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2" i="1"/>
  <c r="C11" i="1"/>
  <c r="C8" i="1"/>
  <c r="C7" i="1"/>
  <c r="C10" i="1"/>
  <c r="C9" i="1"/>
  <c r="C25" i="1"/>
  <c r="C34" i="1"/>
  <c r="C38" i="1"/>
  <c r="C224" i="1"/>
  <c r="C37" i="1"/>
  <c r="C174" i="1"/>
  <c r="C175" i="1"/>
  <c r="C36" i="1"/>
  <c r="C219" i="1"/>
  <c r="C193" i="1"/>
  <c r="C192" i="1"/>
  <c r="C191" i="1"/>
  <c r="C195" i="1"/>
  <c r="C194" i="1"/>
  <c r="C196" i="1"/>
  <c r="C82" i="1"/>
  <c r="C77" i="1"/>
  <c r="C81" i="1"/>
  <c r="C80" i="1"/>
  <c r="C79" i="1"/>
  <c r="C78" i="1"/>
  <c r="C210" i="1"/>
  <c r="C17" i="1"/>
  <c r="C223" i="1"/>
  <c r="C216" i="1"/>
  <c r="C35" i="1"/>
  <c r="C178" i="1"/>
  <c r="C179" i="1"/>
  <c r="C222" i="1"/>
  <c r="C221" i="1"/>
  <c r="C83" i="1"/>
  <c r="C203" i="1"/>
  <c r="C202" i="1"/>
  <c r="C218" i="1"/>
  <c r="C89" i="1"/>
  <c r="C88" i="1"/>
  <c r="C76" i="1"/>
  <c r="C87" i="1"/>
  <c r="C86" i="1"/>
  <c r="C85" i="1"/>
  <c r="C220" i="1"/>
  <c r="C188" i="1"/>
  <c r="C215" i="1"/>
  <c r="C217" i="1"/>
  <c r="C62" i="1"/>
  <c r="C61" i="1"/>
  <c r="C59" i="1"/>
  <c r="C60" i="1"/>
  <c r="C57" i="1"/>
  <c r="C58" i="1"/>
  <c r="C55" i="1"/>
  <c r="C56" i="1"/>
  <c r="C53" i="1"/>
  <c r="C54" i="1"/>
  <c r="C52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33" i="1"/>
  <c r="C180" i="1"/>
  <c r="C16" i="1"/>
  <c r="C214" i="1"/>
  <c r="C207" i="1"/>
  <c r="C172" i="1"/>
  <c r="C213" i="1"/>
  <c r="C212" i="1"/>
  <c r="C177" i="1"/>
  <c r="C173" i="1"/>
  <c r="C176" i="1"/>
  <c r="C211" i="1"/>
  <c r="C209" i="1"/>
  <c r="C84" i="1"/>
  <c r="C208" i="1"/>
  <c r="C13" i="1"/>
  <c r="C15" i="1"/>
  <c r="C14" i="1"/>
  <c r="C26" i="1"/>
  <c r="C47" i="1"/>
  <c r="C206" i="1"/>
  <c r="C46" i="1"/>
  <c r="C187" i="1"/>
  <c r="C186" i="1"/>
  <c r="C41" i="1"/>
  <c r="C45" i="1"/>
  <c r="C50" i="1"/>
  <c r="C49" i="1"/>
  <c r="C44" i="1"/>
  <c r="C43" i="1"/>
  <c r="C42" i="1"/>
  <c r="C200" i="1"/>
  <c r="C155" i="1"/>
  <c r="C154" i="1"/>
  <c r="C153" i="1"/>
  <c r="C151" i="1"/>
  <c r="C152" i="1"/>
  <c r="C32" i="1"/>
  <c r="C158" i="1"/>
  <c r="C150" i="1"/>
  <c r="C199" i="1"/>
  <c r="C149" i="1"/>
  <c r="C148" i="1"/>
  <c r="C147" i="1"/>
  <c r="C143" i="1"/>
  <c r="C31" i="1"/>
  <c r="C30" i="1"/>
  <c r="C29" i="1"/>
  <c r="C28" i="1"/>
  <c r="C27" i="1"/>
  <c r="C146" i="1"/>
  <c r="C145" i="1"/>
  <c r="C144" i="1"/>
  <c r="C141" i="1"/>
  <c r="C142" i="1"/>
  <c r="C205" i="1"/>
  <c r="C204" i="1"/>
  <c r="C140" i="1"/>
  <c r="C162" i="1"/>
  <c r="C171" i="1"/>
  <c r="C170" i="1"/>
  <c r="C138" i="1"/>
  <c r="C137" i="1"/>
  <c r="C139" i="1"/>
  <c r="C136" i="1"/>
  <c r="C135" i="1"/>
  <c r="C134" i="1"/>
  <c r="C189" i="1"/>
  <c r="C132" i="1"/>
  <c r="C133" i="1"/>
  <c r="C110" i="1"/>
  <c r="C164" i="1"/>
  <c r="C159" i="1"/>
  <c r="C167" i="1"/>
  <c r="C166" i="1"/>
  <c r="C165" i="1"/>
  <c r="C109" i="1"/>
  <c r="C108" i="1"/>
  <c r="C107" i="1"/>
  <c r="C106" i="1"/>
  <c r="C102" i="1"/>
  <c r="C105" i="1"/>
  <c r="C104" i="1"/>
  <c r="C185" i="1"/>
  <c r="C184" i="1"/>
  <c r="C183" i="1"/>
  <c r="C182" i="1"/>
  <c r="C103" i="1"/>
  <c r="C48" i="1"/>
  <c r="C120" i="1"/>
  <c r="C115" i="1"/>
  <c r="C119" i="1"/>
  <c r="C160" i="1"/>
  <c r="C117" i="1"/>
  <c r="C114" i="1"/>
  <c r="C118" i="1"/>
  <c r="C116" i="1"/>
  <c r="C111" i="1"/>
  <c r="C113" i="1"/>
  <c r="C112" i="1"/>
  <c r="C131" i="1"/>
  <c r="C130" i="1"/>
  <c r="C121" i="1"/>
  <c r="C129" i="1"/>
  <c r="C161" i="1"/>
  <c r="C169" i="1"/>
  <c r="C168" i="1"/>
  <c r="C128" i="1"/>
  <c r="C127" i="1"/>
  <c r="C126" i="1"/>
  <c r="C125" i="1"/>
  <c r="C124" i="1"/>
  <c r="C123" i="1"/>
  <c r="C122" i="1"/>
  <c r="C201" i="1"/>
  <c r="C101" i="1"/>
  <c r="C100" i="1"/>
  <c r="C99" i="1"/>
  <c r="C23" i="1"/>
  <c r="C157" i="1"/>
  <c r="C24" i="1"/>
  <c r="C97" i="1"/>
  <c r="C96" i="1"/>
  <c r="C198" i="1"/>
  <c r="C20" i="1"/>
  <c r="C22" i="1"/>
  <c r="C21" i="1"/>
  <c r="C95" i="1"/>
  <c r="C98" i="1"/>
  <c r="C94" i="1"/>
  <c r="C19" i="1"/>
  <c r="C18" i="1"/>
  <c r="C93" i="1"/>
  <c r="C92" i="1"/>
  <c r="C91" i="1" l="1"/>
</calcChain>
</file>

<file path=xl/sharedStrings.xml><?xml version="1.0" encoding="utf-8"?>
<sst xmlns="http://schemas.openxmlformats.org/spreadsheetml/2006/main" count="226" uniqueCount="226">
  <si>
    <t>1/2" 45 ELBOW (50 per case) ( 417-005 )</t>
  </si>
  <si>
    <t>1/2" 90 ELBOW SXS (50 per case) ( 406-005 )</t>
  </si>
  <si>
    <t>1/2" 90 ELBOW SXT (50 per case) ( 407-005 )</t>
  </si>
  <si>
    <t>1/2" BARBED ADAPTER RAINBIRD SBA050 (50 per bag)</t>
  </si>
  <si>
    <t>1/2" BARBED TEE RAINBIRD SBTEE - 200 per case</t>
  </si>
  <si>
    <t>1/2" BALL VALVE (25 per case)</t>
  </si>
  <si>
    <t>1/2 " PVC SLIP CAP (100 per case) ( 447-005 )</t>
  </si>
  <si>
    <t>1/2" COUPLIN (100 per case) ( 429-005 )</t>
  </si>
  <si>
    <t>1/2" FPT ( FEMALE PIPE THREAD CAP  ) SCH 40 ( 100 PER BOX ) ( 448-005 )</t>
  </si>
  <si>
    <t>I/2" FTA (100 per case) ( 435-005 )</t>
  </si>
  <si>
    <t>1/2" FEMALE THREAD ELBOW SBFE050</t>
  </si>
  <si>
    <t>1/2" HOSE BIB</t>
  </si>
  <si>
    <t>1/2" MTA (100 per case) ( 436-005 )</t>
  </si>
  <si>
    <t>1/2" PLUGS MALE THREAD (50 per case) ( 450-005 )</t>
  </si>
  <si>
    <t>1/2" POLY PIPE PREM GRADE (1000' Roll)</t>
  </si>
  <si>
    <t>1/2" PVC PIPE- ( 10 lengths per bundle - 200' )</t>
  </si>
  <si>
    <t>1/2" FUNNY (SWING) ELBOW RAINBIRD SBE050 - 50 per bag/200 per case</t>
  </si>
  <si>
    <t>1/2" TEE - 50 per case ( 401-005 )</t>
  </si>
  <si>
    <t>1/2"X1/2 SXSXFPT TEE (50 per case) ( 402-005 )</t>
  </si>
  <si>
    <t>1/2"X3/4" TS MALE ADAPTER (436-074)</t>
  </si>
  <si>
    <t>10" ROUND VALVE BOX WITH LID</t>
  </si>
  <si>
    <t>11/2" 45 ELBOW (25 per case) (417-015)</t>
  </si>
  <si>
    <t>11/2" 90 ELBOW (25 per case) ( 406-015)</t>
  </si>
  <si>
    <t>11/2" BALL VALVE PVC SXS</t>
  </si>
  <si>
    <t>11/2" CAP (25 per case) (447-015)</t>
  </si>
  <si>
    <t>11/2" COUPLIN (25 per case) (429-015)</t>
  </si>
  <si>
    <t>11/2" FTA - 25 per bag (435-015)</t>
  </si>
  <si>
    <t>11/2" MTA  SCH 40 (25 per case) (436-015)</t>
  </si>
  <si>
    <t>11/2" PEB RAINBIRD SOLENOID VALVE</t>
  </si>
  <si>
    <t>11/2" PGA RAINBIRD SOLENOID VALVE</t>
  </si>
  <si>
    <t>11/2" PVC PIPE - ( 5 lengths per bundle - 100' )</t>
  </si>
  <si>
    <t>11/2" TEE - 25 per case ( 401-015)</t>
  </si>
  <si>
    <t>11/2 X 1 REDUCER BUSHING (25 per case) (437-211)</t>
  </si>
  <si>
    <t>11/2X11/2X1/2 TEE SXT (25 per case) (402-209)</t>
  </si>
  <si>
    <t>11/2X11/4 REDUCER BUSHING (25 per case) (437-212)</t>
  </si>
  <si>
    <t>11/4" 45 ELBOW (25 per case) (417-012)</t>
  </si>
  <si>
    <t>11/4" 90 ELBOW (25 per case) (406-012)</t>
  </si>
  <si>
    <t>1-1/4" BALL VALVE PVC SXS</t>
  </si>
  <si>
    <t>1 1/4" CAP (25 per case) ( 447-012)</t>
  </si>
  <si>
    <t>1 1/4" PVC COUPLIN ( 25 per case) (429-012)</t>
  </si>
  <si>
    <t>1-1/4" FTA  SCH40 (435-012)</t>
  </si>
  <si>
    <t>1 1/4" MTA 25 OER BOX (436-012)</t>
  </si>
  <si>
    <t>1 1/4 PVC" PIPE ( 5 lengths per bundle - 100' )</t>
  </si>
  <si>
    <t>1 1/4" TEE SXS - 25 per case ( 401-012 )..</t>
  </si>
  <si>
    <t>1 1/4 X 1 RED UCER BUSHING (25 per box) (437-168)</t>
  </si>
  <si>
    <t>1 1/4X11/4X1/2 ST TEE (25 per case) (402-166)</t>
  </si>
  <si>
    <t>12" BASIN KIT - DRAIN BOX WITH GRATE</t>
  </si>
  <si>
    <t>1" 45 ELBOW (50 per case) ( 417-010 )</t>
  </si>
  <si>
    <t>RAINBIRD 1804 POPUP 75 per case</t>
  </si>
  <si>
    <t>RAINBIRD 1804 SAM (75 per case)</t>
  </si>
  <si>
    <t>RAINBIRD 1806 POPUP - 50 per case</t>
  </si>
  <si>
    <t>RAINBIRD 1812 POPUP -  50 per case</t>
  </si>
  <si>
    <t>1" 90 ELBOW (50 per case) ( 406-010 )</t>
  </si>
  <si>
    <t>1" 90 ELBOW SXFPT ( 407-010 )</t>
  </si>
  <si>
    <t>1"  BALL VALVE PVC SXS</t>
  </si>
  <si>
    <t>1" CAP (50 per case) (447-010)</t>
  </si>
  <si>
    <t>1" COUPLIN (50 per case) ( 429-010 )</t>
  </si>
  <si>
    <t>1" FTA (50 per case) (435-010)</t>
  </si>
  <si>
    <t>1" MTA (50 per case) (436-010)</t>
  </si>
  <si>
    <t>1" PEB RAINBIRD SOLENOID VALVE (10 per case)</t>
  </si>
  <si>
    <t>1" PESB SCRUBBER SOLENOID VALVE (10 per case)</t>
  </si>
  <si>
    <t>1" PGA RAINBIRD SOLENOID VALVE (10 per case)</t>
  </si>
  <si>
    <t>1" PVC PIPE - ( 5 lengths per bundle - 100' )</t>
  </si>
  <si>
    <t>1" DVF RAINBIRD SOLENOID VALVE (20 per case)</t>
  </si>
  <si>
    <t>1" TEE - 50 per case ( 401-010 )</t>
  </si>
  <si>
    <t>1"X1X1/2 TEE SEXIST (50 per case) ( 402-130 )</t>
  </si>
  <si>
    <t>1"X3/4" REDUCING BUSHING (100 per case) (437-131)</t>
  </si>
  <si>
    <t>RAINBIRD MAXI-BIRD IMPACT 2045PJ ( RAINBIRD PART # B4600008 )</t>
  </si>
  <si>
    <t>2" 45 ELBOW (25 per case) (417-020)</t>
  </si>
  <si>
    <t>2" 90 ELBOW (25 per case) (406-020)</t>
  </si>
  <si>
    <t>2" BALL VALVE PVC SXS</t>
  </si>
  <si>
    <t>2" PVC CAP (25 per case) (447-020)</t>
  </si>
  <si>
    <t>2" COUPLIN (25 per case) (429-020)</t>
  </si>
  <si>
    <t>2" MTA (25 per case) (436-020)</t>
  </si>
  <si>
    <t>2" PEB RAINBIRD SOLENOID VALVE (8 per case)</t>
  </si>
  <si>
    <t>2" PGA RAINBIRD SOLENOID VALVE (4 per case)</t>
  </si>
  <si>
    <t>2" PVC PIPE</t>
  </si>
  <si>
    <t>2" PVC TEE SXS ( 401-020 )..</t>
  </si>
  <si>
    <t>2" VU FLOW 100 MESH SPIN DOWN FILTER</t>
  </si>
  <si>
    <t>2" VU FLOW 200 MESH STAINLESS STEEL SPIN DOWN FILTER</t>
  </si>
  <si>
    <t>2"X2X1/2" SXT TEE (10 per case) (402-247)</t>
  </si>
  <si>
    <t>2"X11/2" BUSHING (25 per case) (437-251)</t>
  </si>
  <si>
    <t>3/4" 45 ELBOW - (50 per box) ( 417-007 )</t>
  </si>
  <si>
    <t>3/4" 90 ELBOW (50 per case) ( 406-007 )</t>
  </si>
  <si>
    <t>3/4" 90 SXT (50 per case) ( 407-007 )</t>
  </si>
  <si>
    <t>3/4" BARB COUPLIN - 50 per case</t>
  </si>
  <si>
    <t>3/4" BARBED 90 ELBOW (50 per case)</t>
  </si>
  <si>
    <t>3/4" BARB MALE ADAPTER (50 per case)</t>
  </si>
  <si>
    <t>3/4" BARBED TEE - 25 per case</t>
  </si>
  <si>
    <t>3/4" BLUE STRIPE PIPE ( 1000' ROLL )</t>
  </si>
  <si>
    <t>3/4"  BALL VALVE</t>
  </si>
  <si>
    <t>3/4" CAP (100 per case) ( 447-007 )</t>
  </si>
  <si>
    <t>3/4" COUPLING (50 per case) ( 429-007 )</t>
  </si>
  <si>
    <t>3/4" FTA (50 per case) ( 435-007 )</t>
  </si>
  <si>
    <t>3/4" HOSE BIB 1/4 TURN</t>
  </si>
  <si>
    <t>3/4" MTA (50 per case) ( 436-007 )</t>
  </si>
  <si>
    <t>3/4" PVC PIPE ( 10 lengths per bundle - 200' )</t>
  </si>
  <si>
    <t>3/4" FUNNY (SWING) ELBOW (200 per case/50 per bag)</t>
  </si>
  <si>
    <t>3/4" TEE SXS 50 PER BOX ( 401-007 )</t>
  </si>
  <si>
    <t>3/4 TEE SXSXFPT (50 per case) ( 402-007 )</t>
  </si>
  <si>
    <t>3/4"X 1/2 REDUCER (100 per case) ( 437-101 )</t>
  </si>
  <si>
    <t>3/4"X1/2 90 SXT (50 per case) ( 407-101 )</t>
  </si>
  <si>
    <t>3/4"X3/4X 1/2 TEE ST (50 per case) ( 402-101 )</t>
  </si>
  <si>
    <t>3/8 SWING PIPE/ FUNNY PIPE (100' per roll) SOLD BY THE ROLL</t>
  </si>
  <si>
    <t>4" DRAIN PIPE 90 ELBOW</t>
  </si>
  <si>
    <t>4" DRAIN PIPE END CAP</t>
  </si>
  <si>
    <t>4" DRAIN PIPE SNAP COUPLING</t>
  </si>
  <si>
    <t>PERFORATED DRAIN PIPE 4" BLACK WITH SOCK (100 FT. ROLL)</t>
  </si>
  <si>
    <t>SOLID DRAIN PIPE 4" (100 FT. ROLL)</t>
  </si>
  <si>
    <t>4" DRAINAGE TEE</t>
  </si>
  <si>
    <t>4" DRAIN PIPE "Y"</t>
  </si>
  <si>
    <t>RAINBIRD 5004 ROTOR 30' (20 per case)</t>
  </si>
  <si>
    <t>RAINBIRD 5004 SAM ROTOR (20 per case)</t>
  </si>
  <si>
    <t>6" DRAIN PIPE , PERFORATED WITH SOCK</t>
  </si>
  <si>
    <t>6" ROUND VALVE BOX WITH LID</t>
  </si>
  <si>
    <t>9" BASIN KIT - DRAIN BOX WITH GRATE</t>
  </si>
  <si>
    <t>BARBED COUPLING (SPIRAL) 3/8 - (50 per bag or 200 per case)</t>
  </si>
  <si>
    <t>1/4" BARBED COUPLIN (EACH )</t>
  </si>
  <si>
    <t>CLEANER  PVC CLEAR - PINT (214-03)</t>
  </si>
  <si>
    <t>RAINBIRD COMMAND RAIN NOZZLE (For 8005 rotors)</t>
  </si>
  <si>
    <t>CONCRETE DONUT</t>
  </si>
  <si>
    <t>DB CON RED/ YLW WIRE NUT - with green gel sleeves  ( SOLD  IN BAG OF 20 )</t>
  </si>
  <si>
    <t>RAINBIRD ESP4ME TIME CLOCK 4-22 STATION</t>
  </si>
  <si>
    <t>RAINBIRD 8 STATION MODULAR CLOCK - UP TO 32 STATIONS</t>
  </si>
  <si>
    <t>RAINBIRD ESPLX 4 STATION MODULE</t>
  </si>
  <si>
    <t>ESP MODULE 3 ZONES FOR ESP 4 M CLOCK  ( 3 ZONES )</t>
  </si>
  <si>
    <t>ESP MODULE 6 ZONES (Works with ESP4ME Clock)</t>
  </si>
  <si>
    <t>8 STATION MODULE FOR 8 STATION MODULAR CLOCK</t>
  </si>
  <si>
    <t>BLUE GLUE (WET OR DRY)  PINTS (203-03)</t>
  </si>
  <si>
    <t>GRAY GLUE PVC (PINT) (206-03)</t>
  </si>
  <si>
    <t>1/4" GOOF PLUG</t>
  </si>
  <si>
    <t>TBOS LATCHING SOLENOID FOR RAIN BIRD VALVE</t>
  </si>
  <si>
    <t>DAN YELLOW MICRO SPRAY WITH ORANGE NOZZLE AND ANTI MIST ( FOR THE 1 GAL BENCHES )</t>
  </si>
  <si>
    <t>RAINBIRD 10' FULL NOZZLE - FOR 1800 SERIES  - 25 PER BAG</t>
  </si>
  <si>
    <t>RAINBIRD10' HALF NOZZLE - FOR 1800 SERIES - 25 PER BAG</t>
  </si>
  <si>
    <t>RAINBIRD10' QUARTER NOZZLE - FOR 1800 SERIES</t>
  </si>
  <si>
    <t>RAINBIRD12' FULL NOZZLE - FOR 1800 SERIES</t>
  </si>
  <si>
    <t>RAINBIRD12' HALF NOZZLE - FOR 1800 SERIES</t>
  </si>
  <si>
    <t>RAINBIRD12' QUARTER NOZZLE - FOR 1800 SERIES</t>
  </si>
  <si>
    <t>RAINBIRD 12' THREE-QUARTER CIRCLE TOP NOZZLE - FOR 1800 SERIES  - 25 PER BAG</t>
  </si>
  <si>
    <t>RAINBIRD 15' CENTER STRIP THREADED NOZZLE - FOR 1800 SERIES  - 25 PER BAG</t>
  </si>
  <si>
    <t>RAINBIRD 15' END STRIP NOZZLE - FOR 1800 SERIES  - 25 PER BAG</t>
  </si>
  <si>
    <t>RAINBIRD 15' FULL NOZZLE - FOR 1800 SERIES - 25 PER BAG</t>
  </si>
  <si>
    <t>RAINBIRD 15' HALF NOZZLE - FOR 1800 SERIES -  - 25 PER BAG</t>
  </si>
  <si>
    <t>RAINBIRD 5' HALF NOZZLE - FOR 1800 SERIES  - 25 PER BAG</t>
  </si>
  <si>
    <t>RAINBIRD 5' HALF BUBBLER NOZZLE -  FOR 1800 SERIES  - 25 PER BAG</t>
  </si>
  <si>
    <t>RAINBIRD 5' QUARTER NOZZLE - FOR 1800 SERIES  - 25 PER BAG</t>
  </si>
  <si>
    <t>RAINBIRD 5' QUARTER BUBBLER NOZZLE - FOR 1800 SERIES</t>
  </si>
  <si>
    <t>RAINBIRD 8' FULL NOZZLE - FOR 1800 SERIES  - 25 PER BAG</t>
  </si>
  <si>
    <t>RAINBIRD 8' FULL FLAT NOZZLE - FOR 1800 SERIES  - 25 PER BAG</t>
  </si>
  <si>
    <t>RAINBIRD 8' HALF NOZZLE - FOR 1800 SERIES</t>
  </si>
  <si>
    <t>RAINBIRD 8' HALF FLAT NOZZLE - FOR 1800 SERIES</t>
  </si>
  <si>
    <t>RAINBIRD 8' QUARTER NOZZLE - FOR 1800 SERIES</t>
  </si>
  <si>
    <t>RAINBIRD 9' SIDE STRIP THREADED NOZZLE - FOR 1800 SERIES</t>
  </si>
  <si>
    <t>LENNOX 12" PIPE CUTTER (HANDSAW)</t>
  </si>
  <si>
    <t>GROVE POT STAKES</t>
  </si>
  <si>
    <t>NELSON POUND OF RAIN SPRINKLER</t>
  </si>
  <si>
    <t>RATCHETING PVC CUTTER, 1-5/8 Inch</t>
  </si>
  <si>
    <t>RAINBIRD ROTARY NOZZLE R13-18F</t>
  </si>
  <si>
    <t>RAINBIRD ROTARY NOZZLE R13-18H</t>
  </si>
  <si>
    <t>RAINBIRD ROTARY NOZZLE  R13-18Q</t>
  </si>
  <si>
    <t>RAINBIRD  ROTARY NOZZLE R17-24F</t>
  </si>
  <si>
    <t>RAINBIRD ROTARY NOZZLE R17-24H</t>
  </si>
  <si>
    <t>RAINBIRD ROTARY NOZZLE R17-24Q</t>
  </si>
  <si>
    <t>RAINBIRD RSDBEX RAIN SENSOR</t>
  </si>
  <si>
    <t>12" RECTANGULAR VALVE BOX WITH LID</t>
  </si>
  <si>
    <t>12" REPLACEMENT BLADE  ASM-53-1005</t>
  </si>
  <si>
    <t>RAINBIRD ADJUSTABLE ( VAN ) ROTARY NOZZLE 13 TO 18 FT</t>
  </si>
  <si>
    <t>ROTOR TOOL</t>
  </si>
  <si>
    <t>SHRUB ADAPTOR - (50 PER BAG)</t>
  </si>
  <si>
    <t>REPLACEMENTSOLENOID-24V PEB.( part # 236239 ) SOLASSG4</t>
  </si>
  <si>
    <t>REPLACEMENT SOLONOID (DV)</t>
  </si>
  <si>
    <t>SPAGHETTI TUBING - 187 x 125 P.E FOR USE WITH GROVE POT STAKES)TUBING (SOLD BY THE ROLL) (1000 ft per roll)..........</t>
  </si>
  <si>
    <t>HUNTER SINGLE STATION BATTERY OPERATED CONTROLLER AND 1" PGV VALVE</t>
  </si>
  <si>
    <t>TEFLON TAPE 1/2" X 520"</t>
  </si>
  <si>
    <t>1/4" X 100'-6" SPACING DRIPPER TUBE ( SOLD BY THE ROLL ) - 1 gph per ft</t>
  </si>
  <si>
    <t>CORONA 4' HEAD TRIMMER</t>
  </si>
  <si>
    <t>RAINBIRD 10' VAN NOZZLE - FOR 1800 SERIES  - 25 PER BAG</t>
  </si>
  <si>
    <t>RAINBIRD 12' VAN NOZZLE - FOR 1800 SERIES  - 25 PER BAG</t>
  </si>
  <si>
    <t>RAINBIRD 15' VAN NOZZLE - FOR 1800 SERIES  - 25 PER BAG</t>
  </si>
  <si>
    <t>RAINBIRD 18' VAN NOZZLE - FOR 1800 SERIES  - 25 PER BAG</t>
  </si>
  <si>
    <t>RAINBIRD 4' VAN NOZZLE - FOR 1800 SERIES  - 25 PER BAG</t>
  </si>
  <si>
    <t>RAINBIRD 8' VAN NOZZLE - FOR 1800 SERIES</t>
  </si>
  <si>
    <t>KING WIRE CONNECTOR DRYCONN #10222 BLUE - small size generally used for irrigation / multi conductor wire (20 per bag)- sold by the bag</t>
  </si>
  <si>
    <t>RAINBIRD WIRELESS RAIN SENSOR ( WR2RFC ) WITH CONTROLLER INTERFACE</t>
  </si>
  <si>
    <t>XBF-3 TEE, XERI BARB 1/4" TEE (DRIP TEE) BXBXB</t>
  </si>
  <si>
    <t>RAINBIRD CONTROL ZONE KIT 1" ( WITH FILTER ) FOR DRIP ZONES</t>
  </si>
  <si>
    <t>RAINBIRD CONTROL ZONE KIT - 1 1/2" PESB VALVE WITH BASKET FILTERS</t>
  </si>
  <si>
    <t>XERI BUG PC EMITTER</t>
  </si>
  <si>
    <t>XERIMAN TOOL</t>
  </si>
  <si>
    <t>RAINBIRD XFD0912500 - DRIPPERS EVERY 12" @ .9 GPH ( SOLD BY THE 500' ROLL ONLY )</t>
  </si>
  <si>
    <t>BARB CROSS 17X17X17X17MM</t>
  </si>
  <si>
    <t>17MM BARB X BARB COUPLING</t>
  </si>
  <si>
    <t>17MM BARB X BARB ELBOW</t>
  </si>
  <si>
    <t>17MM BARB X 1/2" MPT ADAPTER</t>
  </si>
  <si>
    <t>17MM BARB X 3/4" MPT ADAPTER</t>
  </si>
  <si>
    <t>17MM BARB X BARB X BARB TEE</t>
  </si>
  <si>
    <t>17MM BARB-1/2 MPT-8 TEE M ADP</t>
  </si>
  <si>
    <t>XS-180 XERI-SPRAY H MISTER</t>
  </si>
  <si>
    <t>IRRIGATION</t>
  </si>
  <si>
    <t>1/4" BARBED ELBOW ( EACH )</t>
  </si>
  <si>
    <t>XFD DRIPLINE 0.9 12" (SOLD BY THE 100' ROLL) order number XFD0912100</t>
  </si>
  <si>
    <t>1/4 X 1000' BLANK TUBING 250 X 170 P.E SUPPLY TUBING  ( SOLD BY THE ROLL )</t>
  </si>
  <si>
    <t>PRICES LISTED ARE FOR BUDGETING PURPOSES ONLY.</t>
  </si>
  <si>
    <t>PRICES MAY FLUCTUATE SEASONALLY OR WITH SUPPLY.</t>
  </si>
  <si>
    <t>TO REQUEST A QUOTE OR PRICE VERIFICATION, PLEASE EMAIL:</t>
  </si>
  <si>
    <t>sales@natureswaybahamas.com OR store@natureswaybahamas.com</t>
  </si>
  <si>
    <t>VAT INCLUSIVE</t>
  </si>
  <si>
    <t>Sprinklers</t>
  </si>
  <si>
    <t>Accessories:</t>
  </si>
  <si>
    <t>Nozzles</t>
  </si>
  <si>
    <t>PVC Pipes</t>
  </si>
  <si>
    <t>MULTI CONDUCTOR WIRE 10 (250 FT. ROLL)</t>
  </si>
  <si>
    <t>MULTI CONDUCTOR WIRE 6 (250 FT. ROLL )</t>
  </si>
  <si>
    <t>MULTI CONDUCTOR WIRE 13 (250 FT. ROLL )</t>
  </si>
  <si>
    <t>MULTI CONDUCTOR WIRE 8 (250 FT. ROLL)</t>
  </si>
  <si>
    <t>MULTI CONDUCTOR WIRE 4 (250 FT. ROLL )</t>
  </si>
  <si>
    <t>Drainage Parts</t>
  </si>
  <si>
    <t>RAINBIRD 15' QUARTER NOZZLE - FOR 1800 SERIES  - 25 PER BAG</t>
  </si>
  <si>
    <t>RAINBIRD 15' SIDE STRIP NOZZLE - FOR 1800 SERIES  - 25 PER BAG</t>
  </si>
  <si>
    <t>RAINBIRD 5' FULL BUBBLER NOZZLE - FOR 1800 SERIES</t>
  </si>
  <si>
    <t>SALES PRICE</t>
  </si>
  <si>
    <t>Barbed Fittings &amp; XFD Drip Tube Fittings</t>
  </si>
  <si>
    <t xml:space="preserve">Solenoids Valves, Solenoids &amp; Time Clocks </t>
  </si>
  <si>
    <t>PVC Fittings</t>
  </si>
  <si>
    <t>Wires &amp; Connectors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</si>
</sst>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Arial Black"/>
      <family val="2"/>
    </font>
    <font>
      <sz val="11"/>
      <color rgb="FF323232"/>
      <name val="Arial"/>
      <family val="2"/>
    </font>
    <font>
      <sz val="11"/>
      <color theme="1"/>
      <name val="Arial"/>
      <family val="2"/>
    </font>
    <font>
      <b/>
      <sz val="18"/>
      <color theme="1"/>
      <name val="Arial Black"/>
      <family val="2"/>
    </font>
    <font>
      <b/>
      <sz val="12"/>
      <color rgb="FF32323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3232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left"/>
    </xf>
    <xf numFmtId="2" fontId="5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49" fontId="7" fillId="3" borderId="13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49" fontId="8" fillId="3" borderId="13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49" fontId="8" fillId="3" borderId="1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abSelected="1" workbookViewId="0">
      <pane ySplit="5" topLeftCell="A6" activePane="bottomLeft" state="frozen"/>
      <selection pane="bottomLeft" activeCell="A7" sqref="A7:XFD7"/>
    </sheetView>
  </sheetViews>
  <sheetFormatPr defaultRowHeight="15" x14ac:dyDescent="0.25"/>
  <cols>
    <col min="1" max="1" width="83.28515625" style="1" customWidth="1"/>
    <col min="2" max="2" width="27" style="2" customWidth="1"/>
    <col min="3" max="3" width="32.5703125" style="2" customWidth="1"/>
  </cols>
  <sheetData>
    <row r="1" spans="1:3" ht="18.75" x14ac:dyDescent="0.4">
      <c r="A1" s="16" t="s">
        <v>203</v>
      </c>
      <c r="B1" s="17"/>
      <c r="C1" s="18"/>
    </row>
    <row r="2" spans="1:3" ht="18.75" x14ac:dyDescent="0.4">
      <c r="A2" s="19" t="s">
        <v>204</v>
      </c>
      <c r="B2" s="20"/>
      <c r="C2" s="21"/>
    </row>
    <row r="3" spans="1:3" ht="18.75" x14ac:dyDescent="0.4">
      <c r="A3" s="19" t="s">
        <v>205</v>
      </c>
      <c r="B3" s="20"/>
      <c r="C3" s="21"/>
    </row>
    <row r="4" spans="1:3" ht="18.75" x14ac:dyDescent="0.4">
      <c r="A4" s="22" t="s">
        <v>206</v>
      </c>
      <c r="B4" s="23"/>
      <c r="C4" s="24"/>
    </row>
    <row r="5" spans="1:3" ht="27" x14ac:dyDescent="0.5">
      <c r="A5" s="6" t="s">
        <v>199</v>
      </c>
      <c r="B5" s="4" t="s">
        <v>221</v>
      </c>
      <c r="C5" s="7" t="s">
        <v>207</v>
      </c>
    </row>
    <row r="6" spans="1:3" s="3" customFormat="1" ht="20.25" x14ac:dyDescent="0.3">
      <c r="A6" s="28" t="s">
        <v>222</v>
      </c>
      <c r="B6" s="29"/>
      <c r="C6" s="30"/>
    </row>
    <row r="7" spans="1:3" s="3" customFormat="1" ht="15.75" x14ac:dyDescent="0.25">
      <c r="A7" s="8" t="s">
        <v>194</v>
      </c>
      <c r="B7" s="5">
        <v>0.59</v>
      </c>
      <c r="C7" s="9">
        <f t="shared" ref="C7:C12" si="0">SUM(B7*1.12)</f>
        <v>0.66080000000000005</v>
      </c>
    </row>
    <row r="8" spans="1:3" s="3" customFormat="1" ht="15.75" x14ac:dyDescent="0.25">
      <c r="A8" s="8" t="s">
        <v>195</v>
      </c>
      <c r="B8" s="5">
        <v>0.63</v>
      </c>
      <c r="C8" s="9">
        <f t="shared" si="0"/>
        <v>0.70560000000000012</v>
      </c>
    </row>
    <row r="9" spans="1:3" s="3" customFormat="1" ht="15.75" x14ac:dyDescent="0.25">
      <c r="A9" s="8" t="s">
        <v>192</v>
      </c>
      <c r="B9" s="5">
        <v>0.43</v>
      </c>
      <c r="C9" s="9">
        <f t="shared" si="0"/>
        <v>0.48160000000000003</v>
      </c>
    </row>
    <row r="10" spans="1:3" s="3" customFormat="1" ht="15.75" x14ac:dyDescent="0.25">
      <c r="A10" s="8" t="s">
        <v>193</v>
      </c>
      <c r="B10" s="5">
        <v>0.56000000000000005</v>
      </c>
      <c r="C10" s="9">
        <f t="shared" si="0"/>
        <v>0.62720000000000009</v>
      </c>
    </row>
    <row r="11" spans="1:3" s="3" customFormat="1" ht="15.75" x14ac:dyDescent="0.25">
      <c r="A11" s="8" t="s">
        <v>196</v>
      </c>
      <c r="B11" s="5">
        <v>0.59</v>
      </c>
      <c r="C11" s="9">
        <f t="shared" si="0"/>
        <v>0.66080000000000005</v>
      </c>
    </row>
    <row r="12" spans="1:3" s="3" customFormat="1" ht="15.75" x14ac:dyDescent="0.25">
      <c r="A12" s="8" t="s">
        <v>197</v>
      </c>
      <c r="B12" s="5">
        <v>0.8</v>
      </c>
      <c r="C12" s="9">
        <f t="shared" si="0"/>
        <v>0.89600000000000013</v>
      </c>
    </row>
    <row r="13" spans="1:3" s="3" customFormat="1" ht="15.75" x14ac:dyDescent="0.25">
      <c r="A13" s="8" t="s">
        <v>202</v>
      </c>
      <c r="B13" s="5">
        <v>220</v>
      </c>
      <c r="C13" s="9">
        <f t="shared" ref="C13:C39" si="1">SUM(B13*1.12)</f>
        <v>246.40000000000003</v>
      </c>
    </row>
    <row r="14" spans="1:3" s="3" customFormat="1" ht="15.75" x14ac:dyDescent="0.25">
      <c r="A14" s="8" t="s">
        <v>117</v>
      </c>
      <c r="B14" s="5">
        <v>0.75</v>
      </c>
      <c r="C14" s="9">
        <f t="shared" si="1"/>
        <v>0.84000000000000008</v>
      </c>
    </row>
    <row r="15" spans="1:3" s="3" customFormat="1" ht="15.75" x14ac:dyDescent="0.25">
      <c r="A15" s="8" t="s">
        <v>200</v>
      </c>
      <c r="B15" s="5">
        <v>0.4</v>
      </c>
      <c r="C15" s="9">
        <f t="shared" si="1"/>
        <v>0.44800000000000006</v>
      </c>
    </row>
    <row r="16" spans="1:3" s="3" customFormat="1" ht="15.75" x14ac:dyDescent="0.25">
      <c r="A16" s="8" t="s">
        <v>130</v>
      </c>
      <c r="B16" s="5">
        <v>0.3</v>
      </c>
      <c r="C16" s="9">
        <f t="shared" si="1"/>
        <v>0.33600000000000002</v>
      </c>
    </row>
    <row r="17" spans="1:3" s="3" customFormat="1" ht="15.75" x14ac:dyDescent="0.25">
      <c r="A17" s="8" t="s">
        <v>175</v>
      </c>
      <c r="B17" s="5">
        <v>105</v>
      </c>
      <c r="C17" s="9">
        <f t="shared" si="1"/>
        <v>117.60000000000001</v>
      </c>
    </row>
    <row r="18" spans="1:3" s="3" customFormat="1" ht="15.75" x14ac:dyDescent="0.25">
      <c r="A18" s="8" t="s">
        <v>3</v>
      </c>
      <c r="B18" s="5">
        <v>0.46</v>
      </c>
      <c r="C18" s="9">
        <f t="shared" si="1"/>
        <v>0.5152000000000001</v>
      </c>
    </row>
    <row r="19" spans="1:3" s="3" customFormat="1" ht="15.75" x14ac:dyDescent="0.25">
      <c r="A19" s="8" t="s">
        <v>4</v>
      </c>
      <c r="B19" s="5">
        <v>0.7</v>
      </c>
      <c r="C19" s="9">
        <f t="shared" si="1"/>
        <v>0.78400000000000003</v>
      </c>
    </row>
    <row r="20" spans="1:3" s="3" customFormat="1" ht="15.75" x14ac:dyDescent="0.25">
      <c r="A20" s="8" t="s">
        <v>10</v>
      </c>
      <c r="B20" s="5">
        <v>0.6</v>
      </c>
      <c r="C20" s="9">
        <f t="shared" si="1"/>
        <v>0.67200000000000004</v>
      </c>
    </row>
    <row r="21" spans="1:3" s="3" customFormat="1" ht="15.75" x14ac:dyDescent="0.25">
      <c r="A21" s="8" t="s">
        <v>8</v>
      </c>
      <c r="B21" s="5">
        <v>1</v>
      </c>
      <c r="C21" s="9">
        <f t="shared" si="1"/>
        <v>1.1200000000000001</v>
      </c>
    </row>
    <row r="22" spans="1:3" s="3" customFormat="1" ht="15.75" x14ac:dyDescent="0.25">
      <c r="A22" s="8" t="s">
        <v>9</v>
      </c>
      <c r="B22" s="5">
        <v>0.6</v>
      </c>
      <c r="C22" s="9">
        <f t="shared" si="1"/>
        <v>0.67200000000000004</v>
      </c>
    </row>
    <row r="23" spans="1:3" s="3" customFormat="1" ht="15.75" x14ac:dyDescent="0.25">
      <c r="A23" s="8" t="s">
        <v>16</v>
      </c>
      <c r="B23" s="5">
        <v>0.36</v>
      </c>
      <c r="C23" s="9">
        <f t="shared" si="1"/>
        <v>0.4032</v>
      </c>
    </row>
    <row r="24" spans="1:3" s="3" customFormat="1" ht="15.75" x14ac:dyDescent="0.25">
      <c r="A24" s="8" t="s">
        <v>14</v>
      </c>
      <c r="B24" s="5">
        <v>240</v>
      </c>
      <c r="C24" s="9">
        <f t="shared" si="1"/>
        <v>268.8</v>
      </c>
    </row>
    <row r="25" spans="1:3" s="3" customFormat="1" ht="15" customHeight="1" x14ac:dyDescent="0.25">
      <c r="A25" s="8" t="s">
        <v>191</v>
      </c>
      <c r="B25" s="5">
        <v>0.8</v>
      </c>
      <c r="C25" s="9">
        <f t="shared" si="1"/>
        <v>0.89600000000000013</v>
      </c>
    </row>
    <row r="26" spans="1:3" s="3" customFormat="1" ht="15.75" x14ac:dyDescent="0.25">
      <c r="A26" s="8" t="s">
        <v>116</v>
      </c>
      <c r="B26" s="5">
        <v>0.48</v>
      </c>
      <c r="C26" s="9">
        <f t="shared" si="1"/>
        <v>0.53760000000000008</v>
      </c>
    </row>
    <row r="27" spans="1:3" s="3" customFormat="1" ht="15.75" x14ac:dyDescent="0.25">
      <c r="A27" s="8" t="s">
        <v>85</v>
      </c>
      <c r="B27" s="5">
        <v>1.7</v>
      </c>
      <c r="C27" s="9">
        <f t="shared" si="1"/>
        <v>1.9040000000000001</v>
      </c>
    </row>
    <row r="28" spans="1:3" s="3" customFormat="1" ht="15.75" x14ac:dyDescent="0.25">
      <c r="A28" s="8" t="s">
        <v>86</v>
      </c>
      <c r="B28" s="5">
        <v>3.39</v>
      </c>
      <c r="C28" s="9">
        <f t="shared" si="1"/>
        <v>3.7968000000000006</v>
      </c>
    </row>
    <row r="29" spans="1:3" s="3" customFormat="1" ht="15.75" x14ac:dyDescent="0.25">
      <c r="A29" s="8" t="s">
        <v>87</v>
      </c>
      <c r="B29" s="5">
        <v>1.7</v>
      </c>
      <c r="C29" s="9">
        <f t="shared" si="1"/>
        <v>1.9040000000000001</v>
      </c>
    </row>
    <row r="30" spans="1:3" s="3" customFormat="1" ht="15.75" x14ac:dyDescent="0.25">
      <c r="A30" s="8" t="s">
        <v>88</v>
      </c>
      <c r="B30" s="5">
        <v>1.7</v>
      </c>
      <c r="C30" s="9">
        <f t="shared" si="1"/>
        <v>1.9040000000000001</v>
      </c>
    </row>
    <row r="31" spans="1:3" s="3" customFormat="1" ht="15.75" x14ac:dyDescent="0.25">
      <c r="A31" s="8" t="s">
        <v>89</v>
      </c>
      <c r="B31" s="5">
        <v>350</v>
      </c>
      <c r="C31" s="9">
        <f t="shared" si="1"/>
        <v>392.00000000000006</v>
      </c>
    </row>
    <row r="32" spans="1:3" s="3" customFormat="1" ht="15.75" x14ac:dyDescent="0.25">
      <c r="A32" s="8" t="s">
        <v>97</v>
      </c>
      <c r="B32" s="5">
        <v>0.4</v>
      </c>
      <c r="C32" s="9">
        <f t="shared" si="1"/>
        <v>0.44800000000000006</v>
      </c>
    </row>
    <row r="33" spans="1:3" s="3" customFormat="1" ht="15.75" x14ac:dyDescent="0.25">
      <c r="A33" s="8" t="s">
        <v>132</v>
      </c>
      <c r="B33" s="5">
        <v>5</v>
      </c>
      <c r="C33" s="9">
        <f t="shared" si="1"/>
        <v>5.6000000000000005</v>
      </c>
    </row>
    <row r="34" spans="1:3" s="3" customFormat="1" ht="15.75" x14ac:dyDescent="0.25">
      <c r="A34" s="8" t="s">
        <v>190</v>
      </c>
      <c r="B34" s="5">
        <v>348.5</v>
      </c>
      <c r="C34" s="9">
        <f t="shared" si="1"/>
        <v>390.32000000000005</v>
      </c>
    </row>
    <row r="35" spans="1:3" s="3" customFormat="1" ht="15.75" x14ac:dyDescent="0.25">
      <c r="A35" s="8" t="s">
        <v>172</v>
      </c>
      <c r="B35" s="5">
        <v>80</v>
      </c>
      <c r="C35" s="9">
        <f t="shared" si="1"/>
        <v>89.600000000000009</v>
      </c>
    </row>
    <row r="36" spans="1:3" s="3" customFormat="1" ht="15.75" x14ac:dyDescent="0.25">
      <c r="A36" s="8" t="s">
        <v>185</v>
      </c>
      <c r="B36" s="5">
        <v>0.35</v>
      </c>
      <c r="C36" s="9">
        <f t="shared" si="1"/>
        <v>0.39200000000000002</v>
      </c>
    </row>
    <row r="37" spans="1:3" s="3" customFormat="1" ht="15.75" x14ac:dyDescent="0.25">
      <c r="A37" s="8" t="s">
        <v>188</v>
      </c>
      <c r="B37" s="5">
        <v>0.6</v>
      </c>
      <c r="C37" s="9">
        <f t="shared" si="1"/>
        <v>0.67200000000000004</v>
      </c>
    </row>
    <row r="38" spans="1:3" s="3" customFormat="1" ht="15.75" x14ac:dyDescent="0.25">
      <c r="A38" s="8" t="s">
        <v>201</v>
      </c>
      <c r="B38" s="5">
        <v>65</v>
      </c>
      <c r="C38" s="9">
        <f t="shared" si="1"/>
        <v>72.800000000000011</v>
      </c>
    </row>
    <row r="39" spans="1:3" s="3" customFormat="1" ht="15.75" x14ac:dyDescent="0.25">
      <c r="A39" s="8" t="s">
        <v>198</v>
      </c>
      <c r="B39" s="5">
        <v>2.5499999999999998</v>
      </c>
      <c r="C39" s="9">
        <f t="shared" si="1"/>
        <v>2.8559999999999999</v>
      </c>
    </row>
    <row r="40" spans="1:3" s="3" customFormat="1" ht="20.25" customHeight="1" x14ac:dyDescent="0.3">
      <c r="A40" s="28" t="s">
        <v>217</v>
      </c>
      <c r="B40" s="29"/>
      <c r="C40" s="30"/>
    </row>
    <row r="41" spans="1:3" s="3" customFormat="1" ht="15.75" x14ac:dyDescent="0.25">
      <c r="A41" s="8" t="s">
        <v>110</v>
      </c>
      <c r="B41" s="5">
        <v>37.6</v>
      </c>
      <c r="C41" s="9">
        <f t="shared" ref="C41:C50" si="2">SUM(B41*1.12)</f>
        <v>42.112000000000009</v>
      </c>
    </row>
    <row r="42" spans="1:3" s="3" customFormat="1" ht="15.75" x14ac:dyDescent="0.25">
      <c r="A42" s="8" t="s">
        <v>104</v>
      </c>
      <c r="B42" s="5">
        <v>28</v>
      </c>
      <c r="C42" s="9">
        <f t="shared" si="2"/>
        <v>31.360000000000003</v>
      </c>
    </row>
    <row r="43" spans="1:3" s="3" customFormat="1" ht="15.75" x14ac:dyDescent="0.25">
      <c r="A43" s="8" t="s">
        <v>105</v>
      </c>
      <c r="B43" s="5">
        <v>21</v>
      </c>
      <c r="C43" s="9">
        <f t="shared" si="2"/>
        <v>23.520000000000003</v>
      </c>
    </row>
    <row r="44" spans="1:3" s="3" customFormat="1" ht="15.75" x14ac:dyDescent="0.25">
      <c r="A44" s="8" t="s">
        <v>106</v>
      </c>
      <c r="B44" s="5">
        <v>19.2</v>
      </c>
      <c r="C44" s="9">
        <f t="shared" si="2"/>
        <v>21.504000000000001</v>
      </c>
    </row>
    <row r="45" spans="1:3" s="3" customFormat="1" ht="15.75" x14ac:dyDescent="0.25">
      <c r="A45" s="8" t="s">
        <v>109</v>
      </c>
      <c r="B45" s="5">
        <v>24</v>
      </c>
      <c r="C45" s="9">
        <f t="shared" si="2"/>
        <v>26.880000000000003</v>
      </c>
    </row>
    <row r="46" spans="1:3" s="3" customFormat="1" ht="15.75" x14ac:dyDescent="0.25">
      <c r="A46" s="8" t="s">
        <v>113</v>
      </c>
      <c r="B46" s="5">
        <v>525</v>
      </c>
      <c r="C46" s="9">
        <f>SUM(B46*1.12)</f>
        <v>588</v>
      </c>
    </row>
    <row r="47" spans="1:3" s="3" customFormat="1" ht="15.75" x14ac:dyDescent="0.25">
      <c r="A47" s="8" t="s">
        <v>115</v>
      </c>
      <c r="B47" s="5">
        <v>135.69999999999999</v>
      </c>
      <c r="C47" s="9">
        <f>SUM(B47*1.12)</f>
        <v>151.98400000000001</v>
      </c>
    </row>
    <row r="48" spans="1:3" s="3" customFormat="1" ht="15.75" x14ac:dyDescent="0.25">
      <c r="A48" s="8" t="s">
        <v>46</v>
      </c>
      <c r="B48" s="5">
        <v>167</v>
      </c>
      <c r="C48" s="9">
        <f>SUM(B48*1.12)</f>
        <v>187.04000000000002</v>
      </c>
    </row>
    <row r="49" spans="1:3" s="3" customFormat="1" ht="15.75" x14ac:dyDescent="0.25">
      <c r="A49" s="8" t="s">
        <v>107</v>
      </c>
      <c r="B49" s="5">
        <v>320</v>
      </c>
      <c r="C49" s="9">
        <f t="shared" si="2"/>
        <v>358.40000000000003</v>
      </c>
    </row>
    <row r="50" spans="1:3" s="3" customFormat="1" ht="15.75" x14ac:dyDescent="0.25">
      <c r="A50" s="8" t="s">
        <v>108</v>
      </c>
      <c r="B50" s="5">
        <v>218</v>
      </c>
      <c r="C50" s="9">
        <f t="shared" si="2"/>
        <v>244.16000000000003</v>
      </c>
    </row>
    <row r="51" spans="1:3" s="3" customFormat="1" ht="20.25" x14ac:dyDescent="0.3">
      <c r="A51" s="28" t="s">
        <v>210</v>
      </c>
      <c r="B51" s="29"/>
      <c r="C51" s="30"/>
    </row>
    <row r="52" spans="1:3" s="3" customFormat="1" ht="15.75" x14ac:dyDescent="0.25">
      <c r="A52" s="8" t="s">
        <v>220</v>
      </c>
      <c r="B52" s="5">
        <v>5</v>
      </c>
      <c r="C52" s="9">
        <f t="shared" ref="C52:C75" si="3">SUM(B52*1.12)</f>
        <v>5.6000000000000005</v>
      </c>
    </row>
    <row r="53" spans="1:3" s="3" customFormat="1" ht="15.75" x14ac:dyDescent="0.25">
      <c r="A53" s="8" t="s">
        <v>145</v>
      </c>
      <c r="B53" s="5">
        <v>5</v>
      </c>
      <c r="C53" s="9">
        <f t="shared" si="3"/>
        <v>5.6000000000000005</v>
      </c>
    </row>
    <row r="54" spans="1:3" s="3" customFormat="1" ht="15.75" x14ac:dyDescent="0.25">
      <c r="A54" s="8" t="s">
        <v>144</v>
      </c>
      <c r="B54" s="5">
        <v>2.5</v>
      </c>
      <c r="C54" s="9">
        <f t="shared" si="3"/>
        <v>2.8000000000000003</v>
      </c>
    </row>
    <row r="55" spans="1:3" s="3" customFormat="1" ht="15.75" x14ac:dyDescent="0.25">
      <c r="A55" s="8" t="s">
        <v>147</v>
      </c>
      <c r="B55" s="5">
        <v>5</v>
      </c>
      <c r="C55" s="9">
        <f t="shared" si="3"/>
        <v>5.6000000000000005</v>
      </c>
    </row>
    <row r="56" spans="1:3" s="3" customFormat="1" ht="15.75" x14ac:dyDescent="0.25">
      <c r="A56" s="8" t="s">
        <v>146</v>
      </c>
      <c r="B56" s="5">
        <v>2.5</v>
      </c>
      <c r="C56" s="9">
        <f t="shared" si="3"/>
        <v>2.8000000000000003</v>
      </c>
    </row>
    <row r="57" spans="1:3" s="3" customFormat="1" ht="15.75" x14ac:dyDescent="0.25">
      <c r="A57" s="8" t="s">
        <v>149</v>
      </c>
      <c r="B57" s="5">
        <v>2.5</v>
      </c>
      <c r="C57" s="9">
        <f t="shared" si="3"/>
        <v>2.8000000000000003</v>
      </c>
    </row>
    <row r="58" spans="1:3" s="3" customFormat="1" ht="15.75" x14ac:dyDescent="0.25">
      <c r="A58" s="8" t="s">
        <v>148</v>
      </c>
      <c r="B58" s="5">
        <v>2.5</v>
      </c>
      <c r="C58" s="9">
        <f t="shared" si="3"/>
        <v>2.8000000000000003</v>
      </c>
    </row>
    <row r="59" spans="1:3" s="3" customFormat="1" ht="15.75" x14ac:dyDescent="0.25">
      <c r="A59" s="8" t="s">
        <v>151</v>
      </c>
      <c r="B59" s="5">
        <v>2.5</v>
      </c>
      <c r="C59" s="9">
        <f t="shared" si="3"/>
        <v>2.8000000000000003</v>
      </c>
    </row>
    <row r="60" spans="1:3" s="3" customFormat="1" ht="15.75" x14ac:dyDescent="0.25">
      <c r="A60" s="8" t="s">
        <v>150</v>
      </c>
      <c r="B60" s="5">
        <v>2.5</v>
      </c>
      <c r="C60" s="9">
        <f t="shared" si="3"/>
        <v>2.8000000000000003</v>
      </c>
    </row>
    <row r="61" spans="1:3" s="3" customFormat="1" ht="15.75" x14ac:dyDescent="0.25">
      <c r="A61" s="8" t="s">
        <v>152</v>
      </c>
      <c r="B61" s="5">
        <v>2.5</v>
      </c>
      <c r="C61" s="9">
        <f t="shared" si="3"/>
        <v>2.8000000000000003</v>
      </c>
    </row>
    <row r="62" spans="1:3" s="3" customFormat="1" ht="15.75" x14ac:dyDescent="0.25">
      <c r="A62" s="8" t="s">
        <v>153</v>
      </c>
      <c r="B62" s="5">
        <v>2.5</v>
      </c>
      <c r="C62" s="9">
        <f t="shared" si="3"/>
        <v>2.8000000000000003</v>
      </c>
    </row>
    <row r="63" spans="1:3" s="3" customFormat="1" ht="15.75" x14ac:dyDescent="0.25">
      <c r="A63" s="8" t="s">
        <v>133</v>
      </c>
      <c r="B63" s="5">
        <v>2.5</v>
      </c>
      <c r="C63" s="9">
        <f>SUM(B63*1.12)</f>
        <v>2.8000000000000003</v>
      </c>
    </row>
    <row r="64" spans="1:3" s="3" customFormat="1" ht="15.75" x14ac:dyDescent="0.25">
      <c r="A64" s="8" t="s">
        <v>134</v>
      </c>
      <c r="B64" s="5">
        <v>2.5</v>
      </c>
      <c r="C64" s="9">
        <f t="shared" si="3"/>
        <v>2.8000000000000003</v>
      </c>
    </row>
    <row r="65" spans="1:3" s="3" customFormat="1" ht="15.75" x14ac:dyDescent="0.25">
      <c r="A65" s="8" t="s">
        <v>135</v>
      </c>
      <c r="B65" s="5">
        <v>2.5</v>
      </c>
      <c r="C65" s="9">
        <f t="shared" si="3"/>
        <v>2.8000000000000003</v>
      </c>
    </row>
    <row r="66" spans="1:3" s="3" customFormat="1" ht="15.75" x14ac:dyDescent="0.25">
      <c r="A66" s="8" t="s">
        <v>136</v>
      </c>
      <c r="B66" s="5">
        <v>2.5</v>
      </c>
      <c r="C66" s="9">
        <f t="shared" si="3"/>
        <v>2.8000000000000003</v>
      </c>
    </row>
    <row r="67" spans="1:3" s="3" customFormat="1" ht="15.75" x14ac:dyDescent="0.25">
      <c r="A67" s="8" t="s">
        <v>137</v>
      </c>
      <c r="B67" s="5">
        <v>2.5</v>
      </c>
      <c r="C67" s="9">
        <f t="shared" si="3"/>
        <v>2.8000000000000003</v>
      </c>
    </row>
    <row r="68" spans="1:3" s="3" customFormat="1" ht="15.75" x14ac:dyDescent="0.25">
      <c r="A68" s="8" t="s">
        <v>138</v>
      </c>
      <c r="B68" s="5">
        <v>2.5</v>
      </c>
      <c r="C68" s="9">
        <f t="shared" si="3"/>
        <v>2.8000000000000003</v>
      </c>
    </row>
    <row r="69" spans="1:3" s="3" customFormat="1" ht="15.75" x14ac:dyDescent="0.25">
      <c r="A69" s="8" t="s">
        <v>139</v>
      </c>
      <c r="B69" s="5">
        <v>2.5</v>
      </c>
      <c r="C69" s="9">
        <f>SUM(B69*1.12)</f>
        <v>2.8000000000000003</v>
      </c>
    </row>
    <row r="70" spans="1:3" s="3" customFormat="1" ht="15.75" x14ac:dyDescent="0.25">
      <c r="A70" s="8" t="s">
        <v>140</v>
      </c>
      <c r="B70" s="5">
        <v>2.5</v>
      </c>
      <c r="C70" s="9">
        <f t="shared" si="3"/>
        <v>2.8000000000000003</v>
      </c>
    </row>
    <row r="71" spans="1:3" s="3" customFormat="1" ht="15.75" x14ac:dyDescent="0.25">
      <c r="A71" s="8" t="s">
        <v>141</v>
      </c>
      <c r="B71" s="5">
        <v>2.5</v>
      </c>
      <c r="C71" s="9">
        <f t="shared" si="3"/>
        <v>2.8000000000000003</v>
      </c>
    </row>
    <row r="72" spans="1:3" s="3" customFormat="1" ht="15.75" x14ac:dyDescent="0.25">
      <c r="A72" s="8" t="s">
        <v>142</v>
      </c>
      <c r="B72" s="5">
        <v>2.5</v>
      </c>
      <c r="C72" s="9">
        <f t="shared" si="3"/>
        <v>2.8000000000000003</v>
      </c>
    </row>
    <row r="73" spans="1:3" s="3" customFormat="1" ht="15.75" x14ac:dyDescent="0.25">
      <c r="A73" s="8" t="s">
        <v>143</v>
      </c>
      <c r="B73" s="5">
        <v>2.5</v>
      </c>
      <c r="C73" s="9">
        <f t="shared" si="3"/>
        <v>2.8000000000000003</v>
      </c>
    </row>
    <row r="74" spans="1:3" s="3" customFormat="1" ht="15.75" x14ac:dyDescent="0.25">
      <c r="A74" s="8" t="s">
        <v>218</v>
      </c>
      <c r="B74" s="5">
        <v>2.5</v>
      </c>
      <c r="C74" s="9">
        <f t="shared" si="3"/>
        <v>2.8000000000000003</v>
      </c>
    </row>
    <row r="75" spans="1:3" s="3" customFormat="1" ht="15.75" x14ac:dyDescent="0.25">
      <c r="A75" s="8" t="s">
        <v>219</v>
      </c>
      <c r="B75" s="5">
        <v>2.5</v>
      </c>
      <c r="C75" s="9">
        <f t="shared" si="3"/>
        <v>2.8000000000000003</v>
      </c>
    </row>
    <row r="76" spans="1:3" s="3" customFormat="1" ht="15.75" x14ac:dyDescent="0.25">
      <c r="A76" s="8" t="s">
        <v>161</v>
      </c>
      <c r="B76" s="5">
        <v>8.9499999999999993</v>
      </c>
      <c r="C76" s="9">
        <f t="shared" ref="C76:C89" si="4">SUM(B76*1.12)</f>
        <v>10.024000000000001</v>
      </c>
    </row>
    <row r="77" spans="1:3" s="3" customFormat="1" ht="15.75" x14ac:dyDescent="0.25">
      <c r="A77" s="8" t="s">
        <v>181</v>
      </c>
      <c r="B77" s="5">
        <v>2.5</v>
      </c>
      <c r="C77" s="9">
        <f t="shared" si="4"/>
        <v>2.8000000000000003</v>
      </c>
    </row>
    <row r="78" spans="1:3" s="3" customFormat="1" ht="15.75" x14ac:dyDescent="0.25">
      <c r="A78" s="8" t="s">
        <v>177</v>
      </c>
      <c r="B78" s="5">
        <v>2.5</v>
      </c>
      <c r="C78" s="9">
        <f t="shared" si="4"/>
        <v>2.8000000000000003</v>
      </c>
    </row>
    <row r="79" spans="1:3" s="3" customFormat="1" ht="15.75" x14ac:dyDescent="0.25">
      <c r="A79" s="8" t="s">
        <v>178</v>
      </c>
      <c r="B79" s="5">
        <v>2.5</v>
      </c>
      <c r="C79" s="9">
        <f t="shared" si="4"/>
        <v>2.8000000000000003</v>
      </c>
    </row>
    <row r="80" spans="1:3" s="3" customFormat="1" ht="15.75" x14ac:dyDescent="0.25">
      <c r="A80" s="8" t="s">
        <v>179</v>
      </c>
      <c r="B80" s="5">
        <v>2.5</v>
      </c>
      <c r="C80" s="9">
        <f t="shared" si="4"/>
        <v>2.8000000000000003</v>
      </c>
    </row>
    <row r="81" spans="1:3" s="3" customFormat="1" ht="15.75" x14ac:dyDescent="0.25">
      <c r="A81" s="8" t="s">
        <v>180</v>
      </c>
      <c r="B81" s="5">
        <v>2.5</v>
      </c>
      <c r="C81" s="9">
        <f t="shared" si="4"/>
        <v>2.8000000000000003</v>
      </c>
    </row>
    <row r="82" spans="1:3" s="3" customFormat="1" ht="15.75" x14ac:dyDescent="0.25">
      <c r="A82" s="8" t="s">
        <v>182</v>
      </c>
      <c r="B82" s="5">
        <v>2.5</v>
      </c>
      <c r="C82" s="9">
        <f t="shared" si="4"/>
        <v>2.8000000000000003</v>
      </c>
    </row>
    <row r="83" spans="1:3" s="3" customFormat="1" ht="15.75" x14ac:dyDescent="0.25">
      <c r="A83" s="8" t="s">
        <v>167</v>
      </c>
      <c r="B83" s="5">
        <v>11</v>
      </c>
      <c r="C83" s="9">
        <f t="shared" si="4"/>
        <v>12.32</v>
      </c>
    </row>
    <row r="84" spans="1:3" s="3" customFormat="1" ht="15.75" x14ac:dyDescent="0.25">
      <c r="A84" s="8" t="s">
        <v>119</v>
      </c>
      <c r="B84" s="5">
        <v>2.5</v>
      </c>
      <c r="C84" s="9">
        <f t="shared" si="4"/>
        <v>2.8000000000000003</v>
      </c>
    </row>
    <row r="85" spans="1:3" s="3" customFormat="1" ht="15.75" x14ac:dyDescent="0.25">
      <c r="A85" s="8" t="s">
        <v>158</v>
      </c>
      <c r="B85" s="5">
        <v>8.9499999999999993</v>
      </c>
      <c r="C85" s="9">
        <f t="shared" si="4"/>
        <v>10.024000000000001</v>
      </c>
    </row>
    <row r="86" spans="1:3" s="3" customFormat="1" ht="15.75" x14ac:dyDescent="0.25">
      <c r="A86" s="8" t="s">
        <v>159</v>
      </c>
      <c r="B86" s="5">
        <v>8.9499999999999993</v>
      </c>
      <c r="C86" s="9">
        <f t="shared" si="4"/>
        <v>10.024000000000001</v>
      </c>
    </row>
    <row r="87" spans="1:3" s="3" customFormat="1" ht="15.75" x14ac:dyDescent="0.25">
      <c r="A87" s="8" t="s">
        <v>160</v>
      </c>
      <c r="B87" s="5">
        <v>8.9499999999999993</v>
      </c>
      <c r="C87" s="9">
        <f t="shared" si="4"/>
        <v>10.024000000000001</v>
      </c>
    </row>
    <row r="88" spans="1:3" s="3" customFormat="1" ht="15.75" x14ac:dyDescent="0.25">
      <c r="A88" s="8" t="s">
        <v>162</v>
      </c>
      <c r="B88" s="5">
        <v>8.9499999999999993</v>
      </c>
      <c r="C88" s="9">
        <f t="shared" si="4"/>
        <v>10.024000000000001</v>
      </c>
    </row>
    <row r="89" spans="1:3" s="3" customFormat="1" ht="15.75" x14ac:dyDescent="0.25">
      <c r="A89" s="8" t="s">
        <v>163</v>
      </c>
      <c r="B89" s="5">
        <v>8.9499999999999993</v>
      </c>
      <c r="C89" s="9">
        <f t="shared" si="4"/>
        <v>10.024000000000001</v>
      </c>
    </row>
    <row r="90" spans="1:3" s="3" customFormat="1" ht="20.25" x14ac:dyDescent="0.3">
      <c r="A90" s="28" t="s">
        <v>224</v>
      </c>
      <c r="B90" s="29"/>
      <c r="C90" s="30"/>
    </row>
    <row r="91" spans="1:3" s="3" customFormat="1" ht="15.75" x14ac:dyDescent="0.25">
      <c r="A91" s="8" t="s">
        <v>0</v>
      </c>
      <c r="B91" s="5">
        <v>0.84</v>
      </c>
      <c r="C91" s="9">
        <f t="shared" ref="C91:C122" si="5">SUM(B91*1.12)</f>
        <v>0.94080000000000008</v>
      </c>
    </row>
    <row r="92" spans="1:3" s="3" customFormat="1" ht="15.75" x14ac:dyDescent="0.25">
      <c r="A92" s="8" t="s">
        <v>1</v>
      </c>
      <c r="B92" s="5">
        <v>0.52</v>
      </c>
      <c r="C92" s="9">
        <f t="shared" si="5"/>
        <v>0.58240000000000003</v>
      </c>
    </row>
    <row r="93" spans="1:3" s="3" customFormat="1" ht="15.75" x14ac:dyDescent="0.25">
      <c r="A93" s="8" t="s">
        <v>2</v>
      </c>
      <c r="B93" s="5">
        <v>0.65</v>
      </c>
      <c r="C93" s="9">
        <f t="shared" si="5"/>
        <v>0.72800000000000009</v>
      </c>
    </row>
    <row r="94" spans="1:3" s="3" customFormat="1" ht="15.75" x14ac:dyDescent="0.25">
      <c r="A94" s="8" t="s">
        <v>5</v>
      </c>
      <c r="B94" s="5">
        <v>4</v>
      </c>
      <c r="C94" s="9">
        <f t="shared" si="5"/>
        <v>4.4800000000000004</v>
      </c>
    </row>
    <row r="95" spans="1:3" s="3" customFormat="1" ht="15.75" x14ac:dyDescent="0.25">
      <c r="A95" s="8" t="s">
        <v>7</v>
      </c>
      <c r="B95" s="5">
        <v>0.33</v>
      </c>
      <c r="C95" s="9">
        <f t="shared" si="5"/>
        <v>0.36960000000000004</v>
      </c>
    </row>
    <row r="96" spans="1:3" s="3" customFormat="1" ht="15.75" x14ac:dyDescent="0.25">
      <c r="A96" s="8" t="s">
        <v>12</v>
      </c>
      <c r="B96" s="5">
        <v>0.46</v>
      </c>
      <c r="C96" s="9">
        <f t="shared" si="5"/>
        <v>0.5152000000000001</v>
      </c>
    </row>
    <row r="97" spans="1:3" s="3" customFormat="1" ht="15.75" x14ac:dyDescent="0.25">
      <c r="A97" s="8" t="s">
        <v>13</v>
      </c>
      <c r="B97" s="5">
        <v>1.4</v>
      </c>
      <c r="C97" s="9">
        <f t="shared" si="5"/>
        <v>1.5680000000000001</v>
      </c>
    </row>
    <row r="98" spans="1:3" s="3" customFormat="1" ht="15.75" x14ac:dyDescent="0.25">
      <c r="A98" s="8" t="s">
        <v>6</v>
      </c>
      <c r="B98" s="5">
        <v>0.46</v>
      </c>
      <c r="C98" s="9">
        <f t="shared" si="5"/>
        <v>0.5152000000000001</v>
      </c>
    </row>
    <row r="99" spans="1:3" s="3" customFormat="1" ht="15.75" x14ac:dyDescent="0.25">
      <c r="A99" s="8" t="s">
        <v>17</v>
      </c>
      <c r="B99" s="5">
        <v>0.77</v>
      </c>
      <c r="C99" s="9">
        <f t="shared" si="5"/>
        <v>0.86240000000000006</v>
      </c>
    </row>
    <row r="100" spans="1:3" s="3" customFormat="1" ht="15.75" x14ac:dyDescent="0.25">
      <c r="A100" s="8" t="s">
        <v>18</v>
      </c>
      <c r="B100" s="5">
        <v>0.84</v>
      </c>
      <c r="C100" s="9">
        <f t="shared" si="5"/>
        <v>0.94080000000000008</v>
      </c>
    </row>
    <row r="101" spans="1:3" s="3" customFormat="1" ht="15.75" x14ac:dyDescent="0.25">
      <c r="A101" s="8" t="s">
        <v>19</v>
      </c>
      <c r="B101" s="5">
        <v>0.8</v>
      </c>
      <c r="C101" s="9">
        <f t="shared" si="5"/>
        <v>0.89600000000000013</v>
      </c>
    </row>
    <row r="102" spans="1:3" s="3" customFormat="1" ht="15.75" x14ac:dyDescent="0.25">
      <c r="A102" s="8" t="s">
        <v>54</v>
      </c>
      <c r="B102" s="5">
        <v>6.75</v>
      </c>
      <c r="C102" s="9">
        <f t="shared" si="5"/>
        <v>7.5600000000000005</v>
      </c>
    </row>
    <row r="103" spans="1:3" s="3" customFormat="1" ht="15.75" x14ac:dyDescent="0.25">
      <c r="A103" s="8" t="s">
        <v>47</v>
      </c>
      <c r="B103" s="5">
        <v>1.6</v>
      </c>
      <c r="C103" s="9">
        <f t="shared" si="5"/>
        <v>1.7920000000000003</v>
      </c>
    </row>
    <row r="104" spans="1:3" s="3" customFormat="1" ht="15.75" x14ac:dyDescent="0.25">
      <c r="A104" s="8" t="s">
        <v>52</v>
      </c>
      <c r="B104" s="5">
        <v>1.03</v>
      </c>
      <c r="C104" s="9">
        <f t="shared" si="5"/>
        <v>1.1536000000000002</v>
      </c>
    </row>
    <row r="105" spans="1:3" s="3" customFormat="1" ht="15.75" x14ac:dyDescent="0.25">
      <c r="A105" s="8" t="s">
        <v>53</v>
      </c>
      <c r="B105" s="5">
        <v>1.4</v>
      </c>
      <c r="C105" s="9">
        <f t="shared" si="5"/>
        <v>1.5680000000000001</v>
      </c>
    </row>
    <row r="106" spans="1:3" s="3" customFormat="1" ht="15.75" x14ac:dyDescent="0.25">
      <c r="A106" s="8" t="s">
        <v>55</v>
      </c>
      <c r="B106" s="5">
        <v>0.84</v>
      </c>
      <c r="C106" s="9">
        <f t="shared" si="5"/>
        <v>0.94080000000000008</v>
      </c>
    </row>
    <row r="107" spans="1:3" s="3" customFormat="1" ht="15.75" x14ac:dyDescent="0.25">
      <c r="A107" s="8" t="s">
        <v>56</v>
      </c>
      <c r="B107" s="5">
        <v>0.82</v>
      </c>
      <c r="C107" s="9">
        <f t="shared" si="5"/>
        <v>0.91839999999999999</v>
      </c>
    </row>
    <row r="108" spans="1:3" s="3" customFormat="1" ht="15.75" x14ac:dyDescent="0.25">
      <c r="A108" s="8" t="s">
        <v>57</v>
      </c>
      <c r="B108" s="5">
        <v>0.84</v>
      </c>
      <c r="C108" s="9">
        <f t="shared" si="5"/>
        <v>0.94080000000000008</v>
      </c>
    </row>
    <row r="109" spans="1:3" s="3" customFormat="1" ht="15.75" x14ac:dyDescent="0.25">
      <c r="A109" s="8" t="s">
        <v>58</v>
      </c>
      <c r="B109" s="5">
        <v>0.92</v>
      </c>
      <c r="C109" s="9">
        <f t="shared" si="5"/>
        <v>1.0304000000000002</v>
      </c>
    </row>
    <row r="110" spans="1:3" s="3" customFormat="1" ht="15.75" x14ac:dyDescent="0.25">
      <c r="A110" s="8" t="s">
        <v>64</v>
      </c>
      <c r="B110" s="5">
        <v>1.4</v>
      </c>
      <c r="C110" s="9">
        <f t="shared" si="5"/>
        <v>1.5680000000000001</v>
      </c>
    </row>
    <row r="111" spans="1:3" s="3" customFormat="1" ht="15.75" x14ac:dyDescent="0.25">
      <c r="A111" s="8" t="s">
        <v>37</v>
      </c>
      <c r="B111" s="5">
        <v>13</v>
      </c>
      <c r="C111" s="9">
        <f t="shared" si="5"/>
        <v>14.560000000000002</v>
      </c>
    </row>
    <row r="112" spans="1:3" s="3" customFormat="1" ht="15.75" x14ac:dyDescent="0.25">
      <c r="A112" s="8" t="s">
        <v>35</v>
      </c>
      <c r="B112" s="5">
        <v>2.2000000000000002</v>
      </c>
      <c r="C112" s="9">
        <f t="shared" si="5"/>
        <v>2.4640000000000004</v>
      </c>
    </row>
    <row r="113" spans="1:3" s="3" customFormat="1" ht="15.75" x14ac:dyDescent="0.25">
      <c r="A113" s="8" t="s">
        <v>36</v>
      </c>
      <c r="B113" s="5">
        <v>1.82</v>
      </c>
      <c r="C113" s="9">
        <f t="shared" si="5"/>
        <v>2.0384000000000002</v>
      </c>
    </row>
    <row r="114" spans="1:3" s="3" customFormat="1" ht="15.75" x14ac:dyDescent="0.25">
      <c r="A114" s="8" t="s">
        <v>40</v>
      </c>
      <c r="B114" s="5">
        <v>1.33</v>
      </c>
      <c r="C114" s="9">
        <f t="shared" si="5"/>
        <v>1.4896000000000003</v>
      </c>
    </row>
    <row r="115" spans="1:3" s="3" customFormat="1" ht="15.75" x14ac:dyDescent="0.25">
      <c r="A115" s="8" t="s">
        <v>44</v>
      </c>
      <c r="B115" s="5">
        <v>1.33</v>
      </c>
      <c r="C115" s="9">
        <f t="shared" si="5"/>
        <v>1.4896000000000003</v>
      </c>
    </row>
    <row r="116" spans="1:3" s="3" customFormat="1" ht="15.75" x14ac:dyDescent="0.25">
      <c r="A116" s="8" t="s">
        <v>38</v>
      </c>
      <c r="B116" s="5">
        <v>1.2</v>
      </c>
      <c r="C116" s="9">
        <f t="shared" si="5"/>
        <v>1.3440000000000001</v>
      </c>
    </row>
    <row r="117" spans="1:3" s="3" customFormat="1" ht="15.75" x14ac:dyDescent="0.25">
      <c r="A117" s="8" t="s">
        <v>41</v>
      </c>
      <c r="B117" s="5">
        <v>1.1399999999999999</v>
      </c>
      <c r="C117" s="9">
        <f t="shared" si="5"/>
        <v>1.2767999999999999</v>
      </c>
    </row>
    <row r="118" spans="1:3" s="3" customFormat="1" ht="15.75" x14ac:dyDescent="0.25">
      <c r="A118" s="8" t="s">
        <v>39</v>
      </c>
      <c r="B118" s="5">
        <v>1.1399999999999999</v>
      </c>
      <c r="C118" s="9">
        <f t="shared" si="5"/>
        <v>1.2767999999999999</v>
      </c>
    </row>
    <row r="119" spans="1:3" s="3" customFormat="1" ht="15.75" x14ac:dyDescent="0.25">
      <c r="A119" s="8" t="s">
        <v>43</v>
      </c>
      <c r="B119" s="5">
        <v>2.15</v>
      </c>
      <c r="C119" s="9">
        <f t="shared" si="5"/>
        <v>2.4079999999999999</v>
      </c>
    </row>
    <row r="120" spans="1:3" s="3" customFormat="1" ht="15.75" x14ac:dyDescent="0.25">
      <c r="A120" s="8" t="s">
        <v>45</v>
      </c>
      <c r="B120" s="5">
        <v>4.0999999999999996</v>
      </c>
      <c r="C120" s="9">
        <f t="shared" si="5"/>
        <v>4.5919999999999996</v>
      </c>
    </row>
    <row r="121" spans="1:3" s="3" customFormat="1" ht="15.75" x14ac:dyDescent="0.25">
      <c r="A121" s="8" t="s">
        <v>32</v>
      </c>
      <c r="B121" s="5">
        <v>1.4</v>
      </c>
      <c r="C121" s="9">
        <f t="shared" si="5"/>
        <v>1.5680000000000001</v>
      </c>
    </row>
    <row r="122" spans="1:3" s="3" customFormat="1" ht="15.75" x14ac:dyDescent="0.25">
      <c r="A122" s="8" t="s">
        <v>21</v>
      </c>
      <c r="B122" s="5">
        <v>2.77</v>
      </c>
      <c r="C122" s="9">
        <f t="shared" si="5"/>
        <v>3.1024000000000003</v>
      </c>
    </row>
    <row r="123" spans="1:3" s="3" customFormat="1" ht="15.75" x14ac:dyDescent="0.25">
      <c r="A123" s="8" t="s">
        <v>22</v>
      </c>
      <c r="B123" s="5">
        <v>1.96</v>
      </c>
      <c r="C123" s="9">
        <f t="shared" ref="C123:C154" si="6">SUM(B123*1.12)</f>
        <v>2.1952000000000003</v>
      </c>
    </row>
    <row r="124" spans="1:3" s="3" customFormat="1" ht="15.75" x14ac:dyDescent="0.25">
      <c r="A124" s="8" t="s">
        <v>23</v>
      </c>
      <c r="B124" s="5">
        <v>15.5</v>
      </c>
      <c r="C124" s="9">
        <f t="shared" si="6"/>
        <v>17.360000000000003</v>
      </c>
    </row>
    <row r="125" spans="1:3" s="3" customFormat="1" ht="15.75" x14ac:dyDescent="0.25">
      <c r="A125" s="8" t="s">
        <v>24</v>
      </c>
      <c r="B125" s="5">
        <v>1.33</v>
      </c>
      <c r="C125" s="9">
        <f t="shared" si="6"/>
        <v>1.4896000000000003</v>
      </c>
    </row>
    <row r="126" spans="1:3" s="3" customFormat="1" ht="15.75" x14ac:dyDescent="0.25">
      <c r="A126" s="8" t="s">
        <v>25</v>
      </c>
      <c r="B126" s="5">
        <v>1.2</v>
      </c>
      <c r="C126" s="9">
        <f t="shared" si="6"/>
        <v>1.3440000000000001</v>
      </c>
    </row>
    <row r="127" spans="1:3" s="3" customFormat="1" ht="15.75" x14ac:dyDescent="0.25">
      <c r="A127" s="8" t="s">
        <v>26</v>
      </c>
      <c r="B127" s="5">
        <v>1.52</v>
      </c>
      <c r="C127" s="9">
        <f t="shared" si="6"/>
        <v>1.7024000000000001</v>
      </c>
    </row>
    <row r="128" spans="1:3" s="3" customFormat="1" ht="15.75" x14ac:dyDescent="0.25">
      <c r="A128" s="8" t="s">
        <v>27</v>
      </c>
      <c r="B128" s="5">
        <v>1.52</v>
      </c>
      <c r="C128" s="9">
        <f t="shared" si="6"/>
        <v>1.7024000000000001</v>
      </c>
    </row>
    <row r="129" spans="1:3" s="3" customFormat="1" ht="15.75" x14ac:dyDescent="0.25">
      <c r="A129" s="8" t="s">
        <v>31</v>
      </c>
      <c r="B129" s="5">
        <v>2.61</v>
      </c>
      <c r="C129" s="9">
        <f t="shared" si="6"/>
        <v>2.9232</v>
      </c>
    </row>
    <row r="130" spans="1:3" s="3" customFormat="1" ht="15.75" x14ac:dyDescent="0.25">
      <c r="A130" s="8" t="s">
        <v>33</v>
      </c>
      <c r="B130" s="5">
        <v>5.0599999999999996</v>
      </c>
      <c r="C130" s="9">
        <f t="shared" si="6"/>
        <v>5.6672000000000002</v>
      </c>
    </row>
    <row r="131" spans="1:3" s="3" customFormat="1" ht="15.75" x14ac:dyDescent="0.25">
      <c r="A131" s="8" t="s">
        <v>34</v>
      </c>
      <c r="B131" s="5">
        <v>1.4</v>
      </c>
      <c r="C131" s="9">
        <f t="shared" si="6"/>
        <v>1.5680000000000001</v>
      </c>
    </row>
    <row r="132" spans="1:3" s="3" customFormat="1" ht="15.75" x14ac:dyDescent="0.25">
      <c r="A132" s="8" t="s">
        <v>66</v>
      </c>
      <c r="B132" s="5">
        <v>1</v>
      </c>
      <c r="C132" s="9">
        <f t="shared" si="6"/>
        <v>1.1200000000000001</v>
      </c>
    </row>
    <row r="133" spans="1:3" s="3" customFormat="1" ht="15.75" x14ac:dyDescent="0.25">
      <c r="A133" s="8" t="s">
        <v>65</v>
      </c>
      <c r="B133" s="5">
        <v>1.71</v>
      </c>
      <c r="C133" s="9">
        <f t="shared" si="6"/>
        <v>1.9152000000000002</v>
      </c>
    </row>
    <row r="134" spans="1:3" s="3" customFormat="1" ht="15.75" x14ac:dyDescent="0.25">
      <c r="A134" s="8" t="s">
        <v>68</v>
      </c>
      <c r="B134" s="5">
        <v>4.7300000000000004</v>
      </c>
      <c r="C134" s="9">
        <f t="shared" si="6"/>
        <v>5.297600000000001</v>
      </c>
    </row>
    <row r="135" spans="1:3" s="3" customFormat="1" ht="15.75" x14ac:dyDescent="0.25">
      <c r="A135" s="8" t="s">
        <v>69</v>
      </c>
      <c r="B135" s="5">
        <v>3.07</v>
      </c>
      <c r="C135" s="9">
        <f t="shared" si="6"/>
        <v>3.4384000000000001</v>
      </c>
    </row>
    <row r="136" spans="1:3" s="3" customFormat="1" ht="15.75" x14ac:dyDescent="0.25">
      <c r="A136" s="8" t="s">
        <v>70</v>
      </c>
      <c r="B136" s="5">
        <v>25</v>
      </c>
      <c r="C136" s="9">
        <f t="shared" si="6"/>
        <v>28.000000000000004</v>
      </c>
    </row>
    <row r="137" spans="1:3" s="3" customFormat="1" ht="15.75" x14ac:dyDescent="0.25">
      <c r="A137" s="8" t="s">
        <v>72</v>
      </c>
      <c r="B137" s="5">
        <v>1.85</v>
      </c>
      <c r="C137" s="9">
        <f t="shared" si="6"/>
        <v>2.0720000000000005</v>
      </c>
    </row>
    <row r="138" spans="1:3" s="3" customFormat="1" ht="15.75" x14ac:dyDescent="0.25">
      <c r="A138" s="8" t="s">
        <v>73</v>
      </c>
      <c r="B138" s="5">
        <v>2</v>
      </c>
      <c r="C138" s="9">
        <f t="shared" si="6"/>
        <v>2.2400000000000002</v>
      </c>
    </row>
    <row r="139" spans="1:3" s="3" customFormat="1" ht="15.75" x14ac:dyDescent="0.25">
      <c r="A139" s="8" t="s">
        <v>71</v>
      </c>
      <c r="B139" s="5">
        <v>1.6</v>
      </c>
      <c r="C139" s="9">
        <f t="shared" si="6"/>
        <v>1.7920000000000003</v>
      </c>
    </row>
    <row r="140" spans="1:3" s="3" customFormat="1" ht="15.75" x14ac:dyDescent="0.25">
      <c r="A140" s="8" t="s">
        <v>77</v>
      </c>
      <c r="B140" s="5">
        <v>4.5</v>
      </c>
      <c r="C140" s="9">
        <f t="shared" si="6"/>
        <v>5.0400000000000009</v>
      </c>
    </row>
    <row r="141" spans="1:3" s="3" customFormat="1" ht="15.75" x14ac:dyDescent="0.25">
      <c r="A141" s="8" t="s">
        <v>81</v>
      </c>
      <c r="B141" s="5">
        <v>2.31</v>
      </c>
      <c r="C141" s="9">
        <f t="shared" si="6"/>
        <v>2.5872000000000002</v>
      </c>
    </row>
    <row r="142" spans="1:3" s="3" customFormat="1" ht="15.75" x14ac:dyDescent="0.25">
      <c r="A142" s="8" t="s">
        <v>80</v>
      </c>
      <c r="B142" s="5">
        <v>6.36</v>
      </c>
      <c r="C142" s="9">
        <f t="shared" si="6"/>
        <v>7.1232000000000006</v>
      </c>
    </row>
    <row r="143" spans="1:3" s="3" customFormat="1" ht="15.75" x14ac:dyDescent="0.25">
      <c r="A143" s="8" t="s">
        <v>90</v>
      </c>
      <c r="B143" s="5">
        <v>5</v>
      </c>
      <c r="C143" s="9">
        <f t="shared" si="6"/>
        <v>5.6000000000000005</v>
      </c>
    </row>
    <row r="144" spans="1:3" s="3" customFormat="1" ht="15.75" x14ac:dyDescent="0.25">
      <c r="A144" s="8" t="s">
        <v>82</v>
      </c>
      <c r="B144" s="5">
        <v>1.33</v>
      </c>
      <c r="C144" s="9">
        <f t="shared" si="6"/>
        <v>1.4896000000000003</v>
      </c>
    </row>
    <row r="145" spans="1:3" s="3" customFormat="1" ht="15.75" x14ac:dyDescent="0.25">
      <c r="A145" s="8" t="s">
        <v>83</v>
      </c>
      <c r="B145" s="5">
        <v>0.49</v>
      </c>
      <c r="C145" s="9">
        <f t="shared" si="6"/>
        <v>0.54880000000000007</v>
      </c>
    </row>
    <row r="146" spans="1:3" s="3" customFormat="1" ht="15.75" x14ac:dyDescent="0.25">
      <c r="A146" s="8" t="s">
        <v>84</v>
      </c>
      <c r="B146" s="5">
        <v>0.73</v>
      </c>
      <c r="C146" s="9">
        <f t="shared" si="6"/>
        <v>0.8176000000000001</v>
      </c>
    </row>
    <row r="147" spans="1:3" s="3" customFormat="1" ht="15.75" x14ac:dyDescent="0.25">
      <c r="A147" s="8" t="s">
        <v>91</v>
      </c>
      <c r="B147" s="5">
        <v>0.54</v>
      </c>
      <c r="C147" s="9">
        <f t="shared" si="6"/>
        <v>0.60480000000000012</v>
      </c>
    </row>
    <row r="148" spans="1:3" s="3" customFormat="1" ht="15.75" x14ac:dyDescent="0.25">
      <c r="A148" s="8" t="s">
        <v>92</v>
      </c>
      <c r="B148" s="5">
        <v>0.46</v>
      </c>
      <c r="C148" s="9">
        <f t="shared" si="6"/>
        <v>0.5152000000000001</v>
      </c>
    </row>
    <row r="149" spans="1:3" s="3" customFormat="1" ht="15.75" x14ac:dyDescent="0.25">
      <c r="A149" s="8" t="s">
        <v>93</v>
      </c>
      <c r="B149" s="5">
        <v>0.73</v>
      </c>
      <c r="C149" s="9">
        <f t="shared" si="6"/>
        <v>0.8176000000000001</v>
      </c>
    </row>
    <row r="150" spans="1:3" s="3" customFormat="1" ht="15.75" x14ac:dyDescent="0.25">
      <c r="A150" s="8" t="s">
        <v>95</v>
      </c>
      <c r="B150" s="5">
        <v>0.52</v>
      </c>
      <c r="C150" s="9">
        <f t="shared" si="6"/>
        <v>0.58240000000000003</v>
      </c>
    </row>
    <row r="151" spans="1:3" s="3" customFormat="1" ht="15.75" x14ac:dyDescent="0.25">
      <c r="A151" s="8" t="s">
        <v>99</v>
      </c>
      <c r="B151" s="5">
        <v>1.33</v>
      </c>
      <c r="C151" s="9">
        <f t="shared" si="6"/>
        <v>1.4896000000000003</v>
      </c>
    </row>
    <row r="152" spans="1:3" s="3" customFormat="1" ht="15.75" x14ac:dyDescent="0.25">
      <c r="A152" s="8" t="s">
        <v>98</v>
      </c>
      <c r="B152" s="5">
        <v>0.73</v>
      </c>
      <c r="C152" s="9">
        <f t="shared" si="6"/>
        <v>0.8176000000000001</v>
      </c>
    </row>
    <row r="153" spans="1:3" s="3" customFormat="1" ht="15.75" x14ac:dyDescent="0.25">
      <c r="A153" s="8" t="s">
        <v>100</v>
      </c>
      <c r="B153" s="5">
        <v>0.54</v>
      </c>
      <c r="C153" s="9">
        <f t="shared" si="6"/>
        <v>0.60480000000000012</v>
      </c>
    </row>
    <row r="154" spans="1:3" s="3" customFormat="1" ht="15.75" x14ac:dyDescent="0.25">
      <c r="A154" s="8" t="s">
        <v>101</v>
      </c>
      <c r="B154" s="5">
        <v>0.9</v>
      </c>
      <c r="C154" s="9">
        <f t="shared" si="6"/>
        <v>1.0080000000000002</v>
      </c>
    </row>
    <row r="155" spans="1:3" s="3" customFormat="1" ht="15.75" x14ac:dyDescent="0.25">
      <c r="A155" s="8" t="s">
        <v>102</v>
      </c>
      <c r="B155" s="5">
        <v>1.1399999999999999</v>
      </c>
      <c r="C155" s="9">
        <f t="shared" ref="C155:C186" si="7">SUM(B155*1.12)</f>
        <v>1.2767999999999999</v>
      </c>
    </row>
    <row r="156" spans="1:3" s="3" customFormat="1" ht="20.25" x14ac:dyDescent="0.3">
      <c r="A156" s="28" t="s">
        <v>211</v>
      </c>
      <c r="B156" s="29"/>
      <c r="C156" s="30"/>
    </row>
    <row r="157" spans="1:3" s="3" customFormat="1" ht="15.75" x14ac:dyDescent="0.25">
      <c r="A157" s="8" t="s">
        <v>15</v>
      </c>
      <c r="B157" s="5">
        <v>8.5</v>
      </c>
      <c r="C157" s="9">
        <f t="shared" ref="C157:C162" si="8">SUM(B157*1.12)</f>
        <v>9.5200000000000014</v>
      </c>
    </row>
    <row r="158" spans="1:3" s="3" customFormat="1" ht="15.75" x14ac:dyDescent="0.25">
      <c r="A158" s="8" t="s">
        <v>96</v>
      </c>
      <c r="B158" s="5">
        <v>11.7</v>
      </c>
      <c r="C158" s="9">
        <f t="shared" si="8"/>
        <v>13.104000000000001</v>
      </c>
    </row>
    <row r="159" spans="1:3" s="3" customFormat="1" ht="15.75" x14ac:dyDescent="0.25">
      <c r="A159" s="8" t="s">
        <v>62</v>
      </c>
      <c r="B159" s="5">
        <v>16.8</v>
      </c>
      <c r="C159" s="9">
        <f t="shared" si="8"/>
        <v>18.816000000000003</v>
      </c>
    </row>
    <row r="160" spans="1:3" s="3" customFormat="1" ht="15.75" x14ac:dyDescent="0.25">
      <c r="A160" s="8" t="s">
        <v>42</v>
      </c>
      <c r="B160" s="5">
        <v>22</v>
      </c>
      <c r="C160" s="9">
        <f t="shared" si="8"/>
        <v>24.64</v>
      </c>
    </row>
    <row r="161" spans="1:3" s="3" customFormat="1" ht="15.75" x14ac:dyDescent="0.25">
      <c r="A161" s="8" t="s">
        <v>30</v>
      </c>
      <c r="B161" s="5">
        <v>23</v>
      </c>
      <c r="C161" s="9">
        <f t="shared" si="8"/>
        <v>25.76</v>
      </c>
    </row>
    <row r="162" spans="1:3" s="3" customFormat="1" ht="15.75" x14ac:dyDescent="0.25">
      <c r="A162" s="8" t="s">
        <v>76</v>
      </c>
      <c r="B162" s="5">
        <v>30</v>
      </c>
      <c r="C162" s="9">
        <f t="shared" si="8"/>
        <v>33.6</v>
      </c>
    </row>
    <row r="163" spans="1:3" ht="20.25" x14ac:dyDescent="0.3">
      <c r="A163" s="25" t="s">
        <v>223</v>
      </c>
      <c r="B163" s="26"/>
      <c r="C163" s="27"/>
    </row>
    <row r="164" spans="1:3" s="3" customFormat="1" ht="15.75" x14ac:dyDescent="0.25">
      <c r="A164" s="8" t="s">
        <v>63</v>
      </c>
      <c r="B164" s="5">
        <v>38</v>
      </c>
      <c r="C164" s="9">
        <f t="shared" ref="C164:C171" si="9">SUM(B164*1.12)</f>
        <v>42.56</v>
      </c>
    </row>
    <row r="165" spans="1:3" s="3" customFormat="1" ht="15.75" x14ac:dyDescent="0.25">
      <c r="A165" s="8" t="s">
        <v>59</v>
      </c>
      <c r="B165" s="5">
        <v>154.30000000000001</v>
      </c>
      <c r="C165" s="9">
        <f t="shared" si="9"/>
        <v>172.81600000000003</v>
      </c>
    </row>
    <row r="166" spans="1:3" s="3" customFormat="1" ht="15.75" x14ac:dyDescent="0.25">
      <c r="A166" s="8" t="s">
        <v>60</v>
      </c>
      <c r="B166" s="5">
        <v>227.5</v>
      </c>
      <c r="C166" s="9">
        <f t="shared" si="9"/>
        <v>254.8</v>
      </c>
    </row>
    <row r="167" spans="1:3" s="3" customFormat="1" ht="15.75" x14ac:dyDescent="0.25">
      <c r="A167" s="8" t="s">
        <v>61</v>
      </c>
      <c r="B167" s="5">
        <v>42.6</v>
      </c>
      <c r="C167" s="9">
        <f t="shared" si="9"/>
        <v>47.712000000000003</v>
      </c>
    </row>
    <row r="168" spans="1:3" s="3" customFormat="1" ht="15.75" x14ac:dyDescent="0.25">
      <c r="A168" s="8" t="s">
        <v>28</v>
      </c>
      <c r="B168" s="5">
        <v>200.2</v>
      </c>
      <c r="C168" s="9">
        <f t="shared" si="9"/>
        <v>224.22400000000002</v>
      </c>
    </row>
    <row r="169" spans="1:3" s="3" customFormat="1" ht="15.75" x14ac:dyDescent="0.25">
      <c r="A169" s="8" t="s">
        <v>29</v>
      </c>
      <c r="B169" s="5">
        <v>124</v>
      </c>
      <c r="C169" s="9">
        <f t="shared" si="9"/>
        <v>138.88000000000002</v>
      </c>
    </row>
    <row r="170" spans="1:3" s="3" customFormat="1" ht="15.75" x14ac:dyDescent="0.25">
      <c r="A170" s="8" t="s">
        <v>74</v>
      </c>
      <c r="B170" s="5">
        <v>255</v>
      </c>
      <c r="C170" s="9">
        <f t="shared" si="9"/>
        <v>285.60000000000002</v>
      </c>
    </row>
    <row r="171" spans="1:3" s="3" customFormat="1" ht="15.75" x14ac:dyDescent="0.25">
      <c r="A171" s="8" t="s">
        <v>75</v>
      </c>
      <c r="B171" s="5">
        <v>192</v>
      </c>
      <c r="C171" s="9">
        <f t="shared" si="9"/>
        <v>215.04000000000002</v>
      </c>
    </row>
    <row r="172" spans="1:3" s="3" customFormat="1" ht="15.75" x14ac:dyDescent="0.25">
      <c r="A172" s="8" t="s">
        <v>127</v>
      </c>
      <c r="B172" s="5">
        <v>186</v>
      </c>
      <c r="C172" s="9">
        <f t="shared" ref="C172:C180" si="10">SUM(B172*1.12)</f>
        <v>208.32000000000002</v>
      </c>
    </row>
    <row r="173" spans="1:3" s="3" customFormat="1" ht="15.75" x14ac:dyDescent="0.25">
      <c r="A173" s="8" t="s">
        <v>123</v>
      </c>
      <c r="B173" s="5">
        <v>638.54999999999995</v>
      </c>
      <c r="C173" s="9">
        <f t="shared" si="10"/>
        <v>715.17600000000004</v>
      </c>
    </row>
    <row r="174" spans="1:3" s="3" customFormat="1" ht="15.75" x14ac:dyDescent="0.25">
      <c r="A174" s="8" t="s">
        <v>187</v>
      </c>
      <c r="B174" s="5">
        <v>650</v>
      </c>
      <c r="C174" s="9">
        <f t="shared" si="10"/>
        <v>728.00000000000011</v>
      </c>
    </row>
    <row r="175" spans="1:3" s="3" customFormat="1" ht="15.75" x14ac:dyDescent="0.25">
      <c r="A175" s="8" t="s">
        <v>186</v>
      </c>
      <c r="B175" s="5">
        <v>330</v>
      </c>
      <c r="C175" s="9">
        <f t="shared" si="10"/>
        <v>369.6</v>
      </c>
    </row>
    <row r="176" spans="1:3" s="3" customFormat="1" ht="15.75" x14ac:dyDescent="0.25">
      <c r="A176" s="8" t="s">
        <v>122</v>
      </c>
      <c r="B176" s="5">
        <v>272.5</v>
      </c>
      <c r="C176" s="9">
        <f t="shared" si="10"/>
        <v>305.20000000000005</v>
      </c>
    </row>
    <row r="177" spans="1:3" s="3" customFormat="1" ht="15.75" x14ac:dyDescent="0.25">
      <c r="A177" s="8" t="s">
        <v>124</v>
      </c>
      <c r="B177" s="5">
        <v>92</v>
      </c>
      <c r="C177" s="9">
        <f t="shared" si="10"/>
        <v>103.04</v>
      </c>
    </row>
    <row r="178" spans="1:3" s="3" customFormat="1" ht="15.75" x14ac:dyDescent="0.25">
      <c r="A178" s="8" t="s">
        <v>171</v>
      </c>
      <c r="B178" s="5">
        <v>29.41</v>
      </c>
      <c r="C178" s="9">
        <f t="shared" si="10"/>
        <v>32.939200000000007</v>
      </c>
    </row>
    <row r="179" spans="1:3" s="3" customFormat="1" ht="15.75" x14ac:dyDescent="0.25">
      <c r="A179" s="8" t="s">
        <v>170</v>
      </c>
      <c r="B179" s="5">
        <v>74.19</v>
      </c>
      <c r="C179" s="9">
        <f t="shared" si="10"/>
        <v>83.092800000000011</v>
      </c>
    </row>
    <row r="180" spans="1:3" s="3" customFormat="1" ht="15.75" x14ac:dyDescent="0.25">
      <c r="A180" s="8" t="s">
        <v>131</v>
      </c>
      <c r="B180" s="5">
        <v>58</v>
      </c>
      <c r="C180" s="9">
        <f t="shared" si="10"/>
        <v>64.960000000000008</v>
      </c>
    </row>
    <row r="181" spans="1:3" ht="20.25" x14ac:dyDescent="0.3">
      <c r="A181" s="25" t="s">
        <v>208</v>
      </c>
      <c r="B181" s="26"/>
      <c r="C181" s="27"/>
    </row>
    <row r="182" spans="1:3" s="3" customFormat="1" ht="15.75" x14ac:dyDescent="0.25">
      <c r="A182" s="8" t="s">
        <v>48</v>
      </c>
      <c r="B182" s="5">
        <v>4</v>
      </c>
      <c r="C182" s="9">
        <f t="shared" ref="C182:C187" si="11">SUM(B182*1.12)</f>
        <v>4.4800000000000004</v>
      </c>
    </row>
    <row r="183" spans="1:3" s="3" customFormat="1" ht="15.75" x14ac:dyDescent="0.25">
      <c r="A183" s="8" t="s">
        <v>49</v>
      </c>
      <c r="B183" s="5">
        <v>7</v>
      </c>
      <c r="C183" s="9">
        <f t="shared" si="11"/>
        <v>7.8400000000000007</v>
      </c>
    </row>
    <row r="184" spans="1:3" s="3" customFormat="1" ht="15.75" x14ac:dyDescent="0.25">
      <c r="A184" s="8" t="s">
        <v>50</v>
      </c>
      <c r="B184" s="5">
        <v>12.2</v>
      </c>
      <c r="C184" s="9">
        <f t="shared" si="11"/>
        <v>13.664</v>
      </c>
    </row>
    <row r="185" spans="1:3" s="3" customFormat="1" ht="15.75" x14ac:dyDescent="0.25">
      <c r="A185" s="8" t="s">
        <v>51</v>
      </c>
      <c r="B185" s="5">
        <v>20.86</v>
      </c>
      <c r="C185" s="9">
        <f t="shared" si="11"/>
        <v>23.363200000000003</v>
      </c>
    </row>
    <row r="186" spans="1:3" s="3" customFormat="1" ht="15.75" x14ac:dyDescent="0.25">
      <c r="A186" s="8" t="s">
        <v>111</v>
      </c>
      <c r="B186" s="5">
        <v>20.399999999999999</v>
      </c>
      <c r="C186" s="9">
        <f t="shared" si="11"/>
        <v>22.847999999999999</v>
      </c>
    </row>
    <row r="187" spans="1:3" s="3" customFormat="1" ht="15.75" x14ac:dyDescent="0.25">
      <c r="A187" s="8" t="s">
        <v>112</v>
      </c>
      <c r="B187" s="5">
        <v>32</v>
      </c>
      <c r="C187" s="9">
        <f t="shared" si="11"/>
        <v>35.840000000000003</v>
      </c>
    </row>
    <row r="188" spans="1:3" s="3" customFormat="1" ht="15.75" x14ac:dyDescent="0.25">
      <c r="A188" s="8" t="s">
        <v>156</v>
      </c>
      <c r="B188" s="5">
        <v>32</v>
      </c>
      <c r="C188" s="9">
        <f>SUM(B188*1.12)</f>
        <v>35.840000000000003</v>
      </c>
    </row>
    <row r="189" spans="1:3" s="3" customFormat="1" ht="15.75" x14ac:dyDescent="0.25">
      <c r="A189" s="8" t="s">
        <v>67</v>
      </c>
      <c r="B189" s="5">
        <v>30</v>
      </c>
      <c r="C189" s="9">
        <f>SUM(B189*1.12)</f>
        <v>33.6</v>
      </c>
    </row>
    <row r="190" spans="1:3" s="3" customFormat="1" ht="20.25" x14ac:dyDescent="0.3">
      <c r="A190" s="28" t="s">
        <v>225</v>
      </c>
      <c r="B190" s="29"/>
      <c r="C190" s="30"/>
    </row>
    <row r="191" spans="1:3" s="3" customFormat="1" ht="15.75" x14ac:dyDescent="0.25">
      <c r="A191" s="8" t="s">
        <v>216</v>
      </c>
      <c r="B191" s="5">
        <v>145</v>
      </c>
      <c r="C191" s="9">
        <f t="shared" ref="C191:C196" si="12">SUM(B191*1.12)</f>
        <v>162.4</v>
      </c>
    </row>
    <row r="192" spans="1:3" s="3" customFormat="1" ht="15.75" x14ac:dyDescent="0.25">
      <c r="A192" s="8" t="s">
        <v>213</v>
      </c>
      <c r="B192" s="5">
        <v>195</v>
      </c>
      <c r="C192" s="9">
        <f t="shared" si="12"/>
        <v>218.40000000000003</v>
      </c>
    </row>
    <row r="193" spans="1:3" s="3" customFormat="1" ht="15.75" x14ac:dyDescent="0.25">
      <c r="A193" s="8" t="s">
        <v>215</v>
      </c>
      <c r="B193" s="5">
        <v>225</v>
      </c>
      <c r="C193" s="9">
        <f t="shared" si="12"/>
        <v>252.00000000000003</v>
      </c>
    </row>
    <row r="194" spans="1:3" s="3" customFormat="1" ht="15.75" x14ac:dyDescent="0.25">
      <c r="A194" s="8" t="s">
        <v>212</v>
      </c>
      <c r="B194" s="5">
        <v>315</v>
      </c>
      <c r="C194" s="9">
        <f t="shared" si="12"/>
        <v>352.8</v>
      </c>
    </row>
    <row r="195" spans="1:3" s="3" customFormat="1" ht="15.75" x14ac:dyDescent="0.25">
      <c r="A195" s="8" t="s">
        <v>214</v>
      </c>
      <c r="B195" s="5">
        <v>395</v>
      </c>
      <c r="C195" s="9">
        <f t="shared" si="12"/>
        <v>442.40000000000003</v>
      </c>
    </row>
    <row r="196" spans="1:3" s="3" customFormat="1" ht="15.75" x14ac:dyDescent="0.25">
      <c r="A196" s="8" t="s">
        <v>183</v>
      </c>
      <c r="B196" s="5">
        <v>42.24</v>
      </c>
      <c r="C196" s="9">
        <f t="shared" si="12"/>
        <v>47.308800000000005</v>
      </c>
    </row>
    <row r="197" spans="1:3" s="3" customFormat="1" ht="20.25" customHeight="1" x14ac:dyDescent="0.3">
      <c r="A197" s="13" t="s">
        <v>209</v>
      </c>
      <c r="B197" s="14"/>
      <c r="C197" s="15"/>
    </row>
    <row r="198" spans="1:3" s="3" customFormat="1" ht="15.75" x14ac:dyDescent="0.25">
      <c r="A198" s="8" t="s">
        <v>11</v>
      </c>
      <c r="B198" s="5">
        <v>13.5</v>
      </c>
      <c r="C198" s="9">
        <f t="shared" ref="C198:C224" si="13">SUM(B198*1.12)</f>
        <v>15.120000000000001</v>
      </c>
    </row>
    <row r="199" spans="1:3" s="3" customFormat="1" ht="15.75" x14ac:dyDescent="0.25">
      <c r="A199" s="8" t="s">
        <v>94</v>
      </c>
      <c r="B199" s="5">
        <v>18.5</v>
      </c>
      <c r="C199" s="9">
        <f t="shared" si="13"/>
        <v>20.720000000000002</v>
      </c>
    </row>
    <row r="200" spans="1:3" s="3" customFormat="1" ht="15.75" x14ac:dyDescent="0.25">
      <c r="A200" s="8" t="s">
        <v>103</v>
      </c>
      <c r="B200" s="5">
        <v>44.5</v>
      </c>
      <c r="C200" s="9">
        <f t="shared" si="13"/>
        <v>49.84</v>
      </c>
    </row>
    <row r="201" spans="1:3" s="3" customFormat="1" ht="15.75" x14ac:dyDescent="0.25">
      <c r="A201" s="8" t="s">
        <v>20</v>
      </c>
      <c r="B201" s="5">
        <v>29.05</v>
      </c>
      <c r="C201" s="9">
        <f t="shared" si="13"/>
        <v>32.536000000000001</v>
      </c>
    </row>
    <row r="202" spans="1:3" s="3" customFormat="1" ht="15.75" x14ac:dyDescent="0.25">
      <c r="A202" s="8" t="s">
        <v>165</v>
      </c>
      <c r="B202" s="5">
        <v>60</v>
      </c>
      <c r="C202" s="9">
        <f t="shared" si="13"/>
        <v>67.2</v>
      </c>
    </row>
    <row r="203" spans="1:3" s="3" customFormat="1" ht="15.75" x14ac:dyDescent="0.25">
      <c r="A203" s="8" t="s">
        <v>166</v>
      </c>
      <c r="B203" s="5">
        <v>24</v>
      </c>
      <c r="C203" s="9">
        <f t="shared" si="13"/>
        <v>26.880000000000003</v>
      </c>
    </row>
    <row r="204" spans="1:3" s="3" customFormat="1" ht="15.75" x14ac:dyDescent="0.25">
      <c r="A204" s="8" t="s">
        <v>78</v>
      </c>
      <c r="B204" s="5">
        <v>234</v>
      </c>
      <c r="C204" s="9">
        <f t="shared" si="13"/>
        <v>262.08000000000004</v>
      </c>
    </row>
    <row r="205" spans="1:3" s="3" customFormat="1" ht="15.75" x14ac:dyDescent="0.25">
      <c r="A205" s="8" t="s">
        <v>79</v>
      </c>
      <c r="B205" s="5">
        <v>278</v>
      </c>
      <c r="C205" s="9">
        <f t="shared" si="13"/>
        <v>311.36</v>
      </c>
    </row>
    <row r="206" spans="1:3" s="3" customFormat="1" ht="15.75" x14ac:dyDescent="0.25">
      <c r="A206" s="8" t="s">
        <v>114</v>
      </c>
      <c r="B206" s="5">
        <v>9</v>
      </c>
      <c r="C206" s="9">
        <f t="shared" si="13"/>
        <v>10.080000000000002</v>
      </c>
    </row>
    <row r="207" spans="1:3" s="3" customFormat="1" ht="15.75" x14ac:dyDescent="0.25">
      <c r="A207" s="8" t="s">
        <v>128</v>
      </c>
      <c r="B207" s="5">
        <v>19.75</v>
      </c>
      <c r="C207" s="9">
        <f t="shared" si="13"/>
        <v>22.12</v>
      </c>
    </row>
    <row r="208" spans="1:3" s="3" customFormat="1" ht="15.75" x14ac:dyDescent="0.25">
      <c r="A208" s="8" t="s">
        <v>118</v>
      </c>
      <c r="B208" s="5">
        <v>14.5</v>
      </c>
      <c r="C208" s="9">
        <f t="shared" si="13"/>
        <v>16.240000000000002</v>
      </c>
    </row>
    <row r="209" spans="1:3" s="3" customFormat="1" ht="15.75" x14ac:dyDescent="0.25">
      <c r="A209" s="8" t="s">
        <v>120</v>
      </c>
      <c r="B209" s="5">
        <v>6</v>
      </c>
      <c r="C209" s="9">
        <f t="shared" si="13"/>
        <v>6.7200000000000006</v>
      </c>
    </row>
    <row r="210" spans="1:3" s="3" customFormat="1" ht="15.75" x14ac:dyDescent="0.25">
      <c r="A210" s="8" t="s">
        <v>176</v>
      </c>
      <c r="B210" s="5">
        <v>95</v>
      </c>
      <c r="C210" s="9">
        <f t="shared" si="13"/>
        <v>106.4</v>
      </c>
    </row>
    <row r="211" spans="1:3" s="3" customFormat="1" ht="15.75" x14ac:dyDescent="0.25">
      <c r="A211" s="8" t="s">
        <v>121</v>
      </c>
      <c r="B211" s="5">
        <v>90</v>
      </c>
      <c r="C211" s="9">
        <f t="shared" si="13"/>
        <v>100.80000000000001</v>
      </c>
    </row>
    <row r="212" spans="1:3" s="3" customFormat="1" ht="15.75" x14ac:dyDescent="0.25">
      <c r="A212" s="8" t="s">
        <v>125</v>
      </c>
      <c r="B212" s="5">
        <v>76</v>
      </c>
      <c r="C212" s="9">
        <f t="shared" si="13"/>
        <v>85.12</v>
      </c>
    </row>
    <row r="213" spans="1:3" s="3" customFormat="1" ht="15.75" x14ac:dyDescent="0.25">
      <c r="A213" s="8" t="s">
        <v>126</v>
      </c>
      <c r="B213" s="5">
        <v>144.65</v>
      </c>
      <c r="C213" s="9">
        <f t="shared" si="13"/>
        <v>162.00800000000001</v>
      </c>
    </row>
    <row r="214" spans="1:3" s="3" customFormat="1" ht="15.75" x14ac:dyDescent="0.25">
      <c r="A214" s="8" t="s">
        <v>129</v>
      </c>
      <c r="B214" s="5">
        <v>19.75</v>
      </c>
      <c r="C214" s="9">
        <f t="shared" si="13"/>
        <v>22.12</v>
      </c>
    </row>
    <row r="215" spans="1:3" s="3" customFormat="1" ht="15.75" x14ac:dyDescent="0.25">
      <c r="A215" s="8" t="s">
        <v>155</v>
      </c>
      <c r="B215" s="5">
        <v>0.85</v>
      </c>
      <c r="C215" s="9">
        <f t="shared" si="13"/>
        <v>0.95200000000000007</v>
      </c>
    </row>
    <row r="216" spans="1:3" s="3" customFormat="1" ht="15.75" x14ac:dyDescent="0.25">
      <c r="A216" s="8" t="s">
        <v>173</v>
      </c>
      <c r="B216" s="5">
        <v>297.22000000000003</v>
      </c>
      <c r="C216" s="9">
        <f t="shared" si="13"/>
        <v>332.88640000000004</v>
      </c>
    </row>
    <row r="217" spans="1:3" s="3" customFormat="1" ht="15.75" x14ac:dyDescent="0.25">
      <c r="A217" s="8" t="s">
        <v>154</v>
      </c>
      <c r="B217" s="5">
        <v>50.53</v>
      </c>
      <c r="C217" s="9">
        <f t="shared" si="13"/>
        <v>56.593600000000009</v>
      </c>
    </row>
    <row r="218" spans="1:3" s="3" customFormat="1" ht="15.75" x14ac:dyDescent="0.25">
      <c r="A218" s="8" t="s">
        <v>164</v>
      </c>
      <c r="B218" s="5">
        <v>60</v>
      </c>
      <c r="C218" s="9">
        <f t="shared" si="13"/>
        <v>67.2</v>
      </c>
    </row>
    <row r="219" spans="1:3" s="3" customFormat="1" ht="15.75" x14ac:dyDescent="0.25">
      <c r="A219" s="8" t="s">
        <v>184</v>
      </c>
      <c r="B219" s="5">
        <v>139.5</v>
      </c>
      <c r="C219" s="9">
        <f t="shared" si="13"/>
        <v>156.24</v>
      </c>
    </row>
    <row r="220" spans="1:3" s="3" customFormat="1" ht="15.75" x14ac:dyDescent="0.25">
      <c r="A220" s="8" t="s">
        <v>157</v>
      </c>
      <c r="B220" s="5">
        <v>46</v>
      </c>
      <c r="C220" s="9">
        <f t="shared" si="13"/>
        <v>51.52</v>
      </c>
    </row>
    <row r="221" spans="1:3" s="3" customFormat="1" ht="15.75" x14ac:dyDescent="0.25">
      <c r="A221" s="8" t="s">
        <v>168</v>
      </c>
      <c r="B221" s="5">
        <v>2.6</v>
      </c>
      <c r="C221" s="9">
        <f t="shared" si="13"/>
        <v>2.9120000000000004</v>
      </c>
    </row>
    <row r="222" spans="1:3" s="3" customFormat="1" ht="15.75" x14ac:dyDescent="0.25">
      <c r="A222" s="8" t="s">
        <v>169</v>
      </c>
      <c r="B222" s="5">
        <v>1.8</v>
      </c>
      <c r="C222" s="9">
        <f t="shared" si="13"/>
        <v>2.0160000000000005</v>
      </c>
    </row>
    <row r="223" spans="1:3" s="3" customFormat="1" ht="15.75" x14ac:dyDescent="0.25">
      <c r="A223" s="8" t="s">
        <v>174</v>
      </c>
      <c r="B223" s="5">
        <v>1.76</v>
      </c>
      <c r="C223" s="9">
        <f t="shared" si="13"/>
        <v>1.9712000000000003</v>
      </c>
    </row>
    <row r="224" spans="1:3" s="3" customFormat="1" ht="16.5" thickBot="1" x14ac:dyDescent="0.3">
      <c r="A224" s="10" t="s">
        <v>189</v>
      </c>
      <c r="B224" s="11">
        <v>10.25</v>
      </c>
      <c r="C224" s="12">
        <f t="shared" si="13"/>
        <v>11.48</v>
      </c>
    </row>
  </sheetData>
  <sortState ref="A91:C117">
    <sortCondition ref="A198"/>
  </sortState>
  <mergeCells count="13">
    <mergeCell ref="A197:C197"/>
    <mergeCell ref="A1:C1"/>
    <mergeCell ref="A2:C2"/>
    <mergeCell ref="A3:C3"/>
    <mergeCell ref="A4:C4"/>
    <mergeCell ref="A163:C163"/>
    <mergeCell ref="A181:C181"/>
    <mergeCell ref="A51:C51"/>
    <mergeCell ref="A156:C156"/>
    <mergeCell ref="A6:C6"/>
    <mergeCell ref="A190:C190"/>
    <mergeCell ref="A40:C40"/>
    <mergeCell ref="A90:C90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Tropical Storage</cp:lastModifiedBy>
  <cp:lastPrinted>2020-09-21T12:31:33Z</cp:lastPrinted>
  <dcterms:created xsi:type="dcterms:W3CDTF">2019-05-13T18:43:22Z</dcterms:created>
  <dcterms:modified xsi:type="dcterms:W3CDTF">2020-10-05T19:23:21Z</dcterms:modified>
</cp:coreProperties>
</file>