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43" i="1" l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<sst xmlns="http://schemas.openxmlformats.org/spreadsheetml/2006/main" count="141" uniqueCount="139">
  <si>
    <t>FERTILIZERS, FUNGICIDES, HERBICIDES &amp; INSECTICIDES</t>
  </si>
  <si>
    <t>RETAIL</t>
  </si>
  <si>
    <t>ROACH BLOCK AMDRO, 1LB treats 1500 linear feet</t>
  </si>
  <si>
    <t>FIRE ANT BAIT AMDRO, 1 LB kill the queen &amp; destroys the mound</t>
  </si>
  <si>
    <t>SPRAY OIL  ALL SEASONS QT BONIDE for organic gardening</t>
  </si>
  <si>
    <t>SPRAY CAPTAIN JACKS (Deadbug Brew) QT BONIDE for organic gardening</t>
  </si>
  <si>
    <t>BUG &amp; SLUG KILLER 1.5LB, Organic granules, bonide</t>
  </si>
  <si>
    <t>GRANUALS SYSTEMIC BONIDE, 1 LB last 6-8 weeks</t>
  </si>
  <si>
    <t>3-IN-1 BAYER (CONCENTRATE) INSECT,  DISEASE &amp; MITE CONTROL , QT</t>
  </si>
  <si>
    <t>3-IN-1 BAYER (READY TO SPRAY) INSECT, DISEASE &amp; MITE CONTROL, QT</t>
  </si>
  <si>
    <t>SPRAY SYSTEMIC 3 IN 1, 24 OZ BAYER, up to 30 days protection</t>
  </si>
  <si>
    <t>LAWN WEED &amp; CRAB KILLER RTU, 1 GAL.</t>
  </si>
  <si>
    <t>OIL SPRAY INSECT CONTROL EARTH TONE, 24 OZ  for organic gardening</t>
  </si>
  <si>
    <t>FERTILIZER 17-7-10 BOUGAINVILLEA  &amp; FLOWERING VINE , 4 LB FERTI-LOME</t>
  </si>
  <si>
    <t>FERTILIZER 20-20-20 , 8 OZ FERTI-LOME (2 tablespoon in 1 gallon of water)</t>
  </si>
  <si>
    <t>FERTILIZER 7-22-8 BEDDING PLANT, 4 LB FERTI-LOME (great for all flowering tropicals)</t>
  </si>
  <si>
    <t>FERTILIZER 9-59-8 BLOOMING &amp; ROOTING, 3 LB FERTI-LOME</t>
  </si>
  <si>
    <t>OIL SPRAY NEEM 3-1 NATURAL GUARD, 24 OZ for organic gardening</t>
  </si>
  <si>
    <t>OIL SPRAY NEEM NATURAL GUARD, 32 OZS</t>
  </si>
  <si>
    <t>ORCHID MIX FL</t>
  </si>
  <si>
    <t>FUNGICIDE CONCENTRATE DACONIL , PINT (make up to 64 gallons)</t>
  </si>
  <si>
    <t>SPRAY BUG KILLER SEVIN, 32 OZ (kills over 100 insect pest)</t>
  </si>
  <si>
    <t>SEVIN CONCENTRATED BUG KILLER, QT</t>
  </si>
  <si>
    <t>RAT BAIT MINI BARS RAMIK , 1 OZ (work with the rodent cafe bait station)</t>
  </si>
  <si>
    <t>RAT/ RODENT CAFE BAIT STATION (use with bait BWIHA116331)</t>
  </si>
  <si>
    <t>FERTILIZER 24-8-16 ALL PURPOSE, 3 LB MIRACLE-GRO(3 refill use with garden feeder BWIMR100410)</t>
  </si>
  <si>
    <t>FERTILIZER 18-18-21 TOMATOES PLANT  MIRACLE-GRO, 3 LB (use with BWIMR100410 garden feeder)</t>
  </si>
  <si>
    <t>FERTILIZER 24-8-16 PLANT FOOD, MIRACLE GRO 5 LB</t>
  </si>
  <si>
    <t>FERTILIZER 36-0-6 LAWN FOOD , MIRACLE-GRO 5 LB(feeds up to 4000 sq.ft.) use with BWIMR100410</t>
  </si>
  <si>
    <t>FERTILIZER 30-10-10 ORCHID FOOD MIRACLE-GRO, 8 OZ (for orchids &amp; all acid loving plants)</t>
  </si>
  <si>
    <t>FERTILIZER ORCHID PLANT FOOD 8 OZ (for orchid &amp; all acid loving plants)</t>
  </si>
  <si>
    <t>GARDEN FEEDER DEVICE WATERPROOF MIRACLE-GRO - 1 lb. (work with most of the M.G. fertilizer)</t>
  </si>
  <si>
    <t>WEED PREVENTER GARDEN MIRACLE-GRO, 5 LB (prevent weeds up to 3 months)</t>
  </si>
  <si>
    <t>LEAF SHINE MIRACLE-GRO, 12OZ (for clean &amp; beautifies hard-leafed plants)</t>
  </si>
  <si>
    <t>LEAF SHINE RTU 8 OZ</t>
  </si>
  <si>
    <t>FERTILIZER 13-7-13 CITRUS SHAKE 'N FEED MIRACLE-GRO, 4.5 LB (for citrus/mango/avacados, feed up to 3 months)</t>
  </si>
  <si>
    <t>FERTILIZER 9-4-12 VEGETABLES SHAKE 'N FEED MIRACLE-GRO, 4.5 LB (vegetables/fruits/tomato, feed up to 3 months)</t>
  </si>
  <si>
    <t>FERTILIZER 9-18-9 ROSE SHAKE 'N FEED  MIRACLE-GRO, 4.5 LB (for roses bushes, feed up to 3 months)</t>
  </si>
  <si>
    <t>FERTILIZER 8-8-8 PALM SHAKE 'N FEED MIRACLE-GRO, 4.5 LB (for outdoor palms and ixora, feed up to 3 months)</t>
  </si>
  <si>
    <t>FERTILIZER 10-10-10 ALL PURPOSE FLOWER &amp; VEGETABLE SCOTTS, 3 LB ..</t>
  </si>
  <si>
    <t>FERTILIZER 10-52-10 FLOWER BLOOM BOOSTER MIRACLE-GRO, 4 LB (for flower use with BWIMR100410)</t>
  </si>
  <si>
    <t>FERTILIZER 10-52-10 FLOWER BLOOM BOOSTER MIRACLE GROW, 4 LB. (for flower use with BWIMR100410)</t>
  </si>
  <si>
    <t>FERTILIZER 15-9-12 OUTDOOR/INDOOR SMART RLS, 2 LB (feeds up to 6 months)</t>
  </si>
  <si>
    <t>FERTILIZER 14-14-14 FLOWER/VEGETABLE OSMOCOTE GREEN ,3 LB (feeds up to 4 months)</t>
  </si>
  <si>
    <t>FERTILIZER 14-14-14 FLOWER/VEGETABLE OSMOCOTE SMART RELEASE, 2 LB</t>
  </si>
  <si>
    <t>WEED &amp; GRASS KILLER ROUNDUP, 1/2 GAL (kill existing weed only, for total solution also use BWIMR100475)</t>
  </si>
  <si>
    <t>ROUNDUP 1/2 GALLON CONCENTRATE ( MIX 6 OZ PER GALLON OF WATER )</t>
  </si>
  <si>
    <t>PUMP N GO 1.33 READY TO USE ( ROUNDUP / WEED KILLER )</t>
  </si>
  <si>
    <t>WEED &amp; GRASS KILLER + PREVENTER ROUNDUP, 24 OZ ( prevent new weed to grow, up to 4 months) cover 56 sq.ft.</t>
  </si>
  <si>
    <t>BUG-B-GON ORTHO CONCENTRATE) LAWN &amp; GARDEN NSECT KILLER, QT</t>
  </si>
  <si>
    <t>SPRAY INSECT KILLER BUG-B-GON, ORTHO QT(kill over 100 bugs, up to 4 week control)</t>
  </si>
  <si>
    <t>SPRAY COPPER FUNGICIDE DISEASE-B-GON, ORTHO 32 OZ (for flowers/fruits/vegetables)</t>
  </si>
  <si>
    <t>ORTHO WEED B GON MAX KILL WEED NOT LAWN 1.5 GAL. PUMP</t>
  </si>
  <si>
    <t>FERTILIZER 5-16-12 TOMATO BOOSTER TNT CONCENTRATE, 16 OZ (apply every 2 weeks)</t>
  </si>
  <si>
    <t>PALM DEFICIENCY MAGNESIUM SULFATE, 5 LB (for palms who start yellowing 1-2 lb per 100 sq.ft.)</t>
  </si>
  <si>
    <t>PALM DEFICIENCY MANGANESE SULFATE, 5 LB GAL (againts frizzle top problems)</t>
  </si>
  <si>
    <t xml:space="preserve"> 0-0-14--ADD 1 LB TO PALMS FOR POTASIUM</t>
  </si>
  <si>
    <t>FER 0-0-22 SULPOMAG 50 LB</t>
  </si>
  <si>
    <t>12-2-8 ( 50lb ) GENERAL PURPOSE PLANT FOOD--1/4 - 1/2 PER SHRUB</t>
  </si>
  <si>
    <t>12-4-12 PALM SPC 50 LB (7216)--3 LB PER PALM</t>
  </si>
  <si>
    <t>1268 CON 50 LB (8240)</t>
  </si>
  <si>
    <t>16-2-8 LAWN FERT.  50 LB (6649) - 5,000 SQ.FT.</t>
  </si>
  <si>
    <t>16-4-8 LAWN FERT 50 LB (6609)--5000 SQ FT</t>
  </si>
  <si>
    <t>NUTRICOTE 18-6-8 (9 month formula)</t>
  </si>
  <si>
    <t>5-10-15 BLOOM SPECIAL GRANULAR--1/4 - 1/2 LB PER PLANT</t>
  </si>
  <si>
    <t>5-20-20 FERTILIZER - RECOMMENDED FOR ZOYSIA &amp; BERMUDA LAWNS--5000 SQL FT</t>
  </si>
  <si>
    <t>8-3-9 50LB FRUIT TREES (1857)--1 LB PER INCH OF TRUNK CIRCUMFERENCE</t>
  </si>
  <si>
    <t>FER-A-GRO   2.5GAL - 1 oz per gallon for corrective treatment on deficient plants AND LAWNS 1 TBSP per gallon for maintenance application ( use 2 qts per 100 gal for yellow lawns etc )</t>
  </si>
  <si>
    <t>ATLANTIC ORGANIC 50LB</t>
  </si>
  <si>
    <t>EPSOM SALTS 55LB (MAGNESIUM SULFATE)--DISOLVE 1 LB PER 5 GAL FOR DRENCH</t>
  </si>
  <si>
    <t>HI IRON PLUS 25 LB ( SOUTHERN AG ) - GRASS RATE : 5 LBS PER 1000 SQ FT, SHRUBS : 1/2 CUP PER 100 SQ FT..80 BAGS PER PALLET</t>
  </si>
  <si>
    <t>IRONITE 40 LB.--1 LB PER 1000 SQ FT ( not available for reorder )</t>
  </si>
  <si>
    <t>MILORGANITE 50LB--5.5 LB PER 1000 SQ FT</t>
  </si>
  <si>
    <t>POTASSIUM NITRATE ( 13.7-0-46) 50LB-- DISOLVE 1 LB PER 5 GAL FOR DRENCH</t>
  </si>
  <si>
    <t>WEED &amp; FEED 50 LB, ST. AUG. (25-04-06)--20 LB PER 5000 SQ FT</t>
  </si>
  <si>
    <t>CHEMICALS</t>
  </si>
  <si>
    <t>20-20-20 25LB --2 TBSP PER GAL. / 5LB-100 GAL</t>
  </si>
  <si>
    <t>WISDOM GRANULAR INSECTICIDE 5 LB BOTTLE - ( 2 1/2 lb per 1000 sq ft ) GRUBS, ANTS, CHINCH BUG , WEBWORM ETC</t>
  </si>
  <si>
    <t>ABAMECTIN  QT. (AVID) 1/2 TSP PER GAL / 8OZ = 100 GAL</t>
  </si>
  <si>
    <t>ACEPHATE 97 T+O 1LB ( GENERIC ORTHENE T+O)-- 1 TBSP PER GAL / 1 LB  PER 100GAL (12 TO A C/S)</t>
  </si>
  <si>
    <t>ARGOSY RAINFAST ADJUVANT ( STICKER ) 2.5 GAL  MIX 1 QT / 100 GAL OR 1 OZ / PER GAL IN MIST TYPE SPRAYER</t>
  </si>
  <si>
    <t>ATRAZINE HERBICIDE 2.5 GAL--1 TSP PER GAL --1 GAL COVERS 10,000 SQ FT</t>
  </si>
  <si>
    <t>BLOOM SPECIAL 25LB BAG (PFI 10-30-20 BLOOM) 2 TBSP PER GAL / 5 LB = 100 GAL</t>
  </si>
  <si>
    <t>CARBARYL 4L (SEVIN INSECTICIDE) 2.5 GAL 1 TBSP PER GAL / 1 QT = 100 GAL</t>
  </si>
  <si>
    <t>CERTAINTY ( GENERIC MANAGE )HERBICIDE 1-1/4 0Z --0.8 G PER GAL</t>
  </si>
  <si>
    <t>CHLOROTHALONIL  2.5 GAL. (DACONIL) 1 TBSP PER GAL / 1 QT = 100 GAL</t>
  </si>
  <si>
    <t>CYCOCEL QT 1 TBSP PER GAL--1/2 RATE FOR 2ND APPLICATION</t>
  </si>
  <si>
    <t>DEADLINE M P  5 LB BOTTLE--1 lb = 100-3600 SQ FT / 10-40LB PER ACRE</t>
  </si>
  <si>
    <t>DEADLINE M P 50LB--1 LB = 1100-3600 SQ FT / 10-40 LB PER ACRE</t>
  </si>
  <si>
    <t>DIAZINON AG 500 2.5 GAL--1 TBSP PER GAL / 1 QT PER 100 GAL</t>
  </si>
  <si>
    <t>DIPEL 1LB BAG-- 1 TBSP PER GAL / 1 LB = 100 GAL</t>
  </si>
  <si>
    <t>DYLOX GRANULAR 5LB BOTTLE ( 1 LB PER 300 SQ FT  / 1 BOTTLE FOR 1500 SQ FT ) GRANULAR LAWN AND GENERAL PURPOSE INSECTICIDE - CHINCH BUGS, GRUBS , ANTS ETC</t>
  </si>
  <si>
    <t>DYLOX  T+O 30LB BAG--3 LB = 1000 SQ FT, 30 LB BAG = 10,000 SQ FT</t>
  </si>
  <si>
    <t>ERASE 2.5 GAL SPRAY ADJUVANT ( NONIONIC SURFACTANT )  16 OZ / 100 GAL, 1/2 tbsp / GAL</t>
  </si>
  <si>
    <t>FINALE 2.5 GAL HERBICIDE ( 2-4 OZ / GAL OR 1-2 QTS PER 100 GAL ) - USE LOWER RATE WHEN HOT</t>
  </si>
  <si>
    <t>FIPRONIL .0143 G - 30LB GRANULAR ( SAME ACTIVE INGREDIENT AS TERMIDOR ) FOR TERMITE CONTROL, ANTS ,ROACHES ETC.  APPLY 2 LBS / 1000 SQ FT</t>
  </si>
  <si>
    <t>GIB GRO 20 OZ - GIBERELLIC ACID</t>
  </si>
  <si>
    <t>GLYSTAR PRO 2.5 GAL. (ROUNDUP)-- 1 TBSP PER GAL ./ 1 QT PER 100 GAL</t>
  </si>
  <si>
    <t>GRAMOXONE HERBICIDE 2.5GAL--2 TSP PER GAL / 22OZ PER 100 GAL</t>
  </si>
  <si>
    <t>GREEN LAWNGER 2.5 GAL (TURF PAINT)--3.5 QT = 100 GAL / 1.5OZ PER GAL</t>
  </si>
  <si>
    <t>GYPSUM MICRO SELECT 50 LB MINI GRANULAR--NEW LAWN 80-100 LB FOR ESTABLISHED LAWN..</t>
  </si>
  <si>
    <t>HERITAGE FUNGICIDE 1LB--1 TSP PER GAL</t>
  </si>
  <si>
    <t>HORMODIN 2 ( 1 lb )</t>
  </si>
  <si>
    <t>IMIDACLOPRID GRANULAR ( GENERIC MERIT )30LB BAG --2-3 TBSP PER PLANT / 1-5 LB = 1000SQ FT</t>
  </si>
  <si>
    <t>JMS STYLET OIL 2.5GAL (PARAFIN OIL , GENERIC ULTRA FINE OIL OMNI SPRAY)--1-2 TBSP PER GAL / 1 QT PER 100GAL</t>
  </si>
  <si>
    <t>KOCIDE 3000 4LB BAG--1 TSP PER GAL / 1 LB = 75 GAL</t>
  </si>
  <si>
    <t>LEAF SHINE 1 GAL--1 1/2 CUP-14 3/4 CUP</t>
  </si>
  <si>
    <t>LUCID ( ABAMECTIN / AVID ) GALLON - 1/2 TSP PER GAL, 8 OZ PER 100 GAL</t>
  </si>
  <si>
    <t>MALLET / IMIDACLOPRID ( GENERIC MERIT) 75 WSB  6.4 OZ ( 4 X 1.6 OZ PACKETS) - USE 1.6 OZ PER 100 GAL / 10,000 SQ FT</t>
  </si>
  <si>
    <t>MANZATE FUNGICIDE 2.5 GAL (MANEX/DITHANE/PENCOZED)--1 TBSP PER GAL / 1 QT = 100 GAL</t>
  </si>
  <si>
    <t>MEFFONOXAM  QT. (SUBDUE)--0.5 TSP = 5 GAL / 1OZ = 100 GAL</t>
  </si>
  <si>
    <t>MOCAP NEMATICIDE 2.5 GAL ( 1 QT PER 100 GAL TO COVER 10,000 SQ FT FOR NEMATODES AND WHITE GRUBS ETC )</t>
  </si>
  <si>
    <t>MOSQUITO MAGICIAN 1 GAL CONCENTRATE- 1 GAL TREATS APPROX 30,000-40,000 SQ FT ( 1 QT PER 100 GAL ON 10,000 SQ FT FOR LARGE VOLUME SPRAYER - 2-4 OZ PER GAL FOR SMALL VOLUME AND MIST SPRAYERS )</t>
  </si>
  <si>
    <t>NEMACURE 50LB--2 LB = 1000 SQ FT / 100 LB PER ACRE</t>
  </si>
  <si>
    <t>ORNAMENTAL HERBICIDE 50LB (OH.2) - ( SPREAD 2-3 LBS PER 1000 SQ FT. )</t>
  </si>
  <si>
    <t>ORGANACIDE 2.5 GAL--1-2 TBSP PER GAL / 1-2 QT PER 100 GAL</t>
  </si>
  <si>
    <t>OTC PER BOTTLE ( oxytetracycline hydrocloride ) each bottle treats about 30 trees</t>
  </si>
  <si>
    <t>TREE SAVER CASINGS (100 PER BAG)..Sold Individually..</t>
  </si>
  <si>
    <t>PERMETHRIN PRO T&amp;O 1 GAL. (PERM UP) -- 1 TSP PER GAL / 80Z PER 100 GAL</t>
  </si>
  <si>
    <t>PROBAIT FIRE ANT BAIT 25LB (GENERIC AWARD) 1 TBSP PER ANT MOUND / 1 LB PER ACRE</t>
  </si>
  <si>
    <t>PROSTAR (FUNGICIDE) 70WDG, 3 LB OR 7 cups dry per 100 gal., per 10,000 sq.ft or 3/4 cup dry measure per 2 gal, per 1000 sq.ft. for low volume backpack spraying</t>
  </si>
  <si>
    <t>RONSTAR 2G, 50 LB</t>
  </si>
  <si>
    <t>SAFARI 3 LB SG. - SYSTEMIC INSECTICIDE - FOR WHITEFLY MIX 1/4-1/2LB PER 100 GAL ( APPLY 50 GAL PER 10,000 SQ FT )  OR 1 TSP / GAL FOR SMALL VOLUME SPRAYS</t>
  </si>
  <si>
    <t>SEQUESTRENE IRON ( FERRI PLUS IRON ) 5LB-- 1 TBSP PER PLANT / 1 TBSP PER GAL / 1-2 LB PER 100 GAL</t>
  </si>
  <si>
    <t>SPEED ZONE 2.5 GAL SELECTIVE HERBICIDE - FOR BROADLEAF AND SPURGE, SAFE ON PASPALLUM--1 TBSP PER GAL</t>
  </si>
  <si>
    <t>JD9 HEAVY DUTY SPRAY GUN  **NET ITEM**</t>
  </si>
  <si>
    <t>SPRAY INDICATOR 1 GAL (PROMATE/BLUE ALERT/BLUE MARKER DYE)--1 TSP PER GAL / 8OZ PER 100 GAL</t>
  </si>
  <si>
    <t>SPREADER STICKER 1 GAL (PLYLAC/CLING)-- 1 TSP PER GAL / 8OZ PER 100 GAL</t>
  </si>
  <si>
    <t>SUBDUE GRANULAR 25 LBS.--2 TBSP PER PLANT / 2 LB = 2000-5000 SQ FT</t>
  </si>
  <si>
    <t>SUPER STARTER 2.5 GAL (GENERIC POLY START)--1 TBSP PER GAL / 1 QT PER 100 GAL..</t>
  </si>
  <si>
    <t>TECMANGAM  M.P.  55 LB--DISOLVE 1/2 LB 5 GAL FOR DRENCH</t>
  </si>
  <si>
    <t>TEMPO SC ULTRA  INSECTIDE 240ML--HOUSEHOLD PESTS 8-16 ML PER GAL</t>
  </si>
  <si>
    <t>T-METHYL SPC GRANULES 30 LB (FUNGICIDE) , 1-1/2 LB. PER 1000 SQ.FT. FOR PREVENTATIVE</t>
  </si>
  <si>
    <t>T-METHYL SPC 50 WSB ( GENERIC CLEARY'S 3336 )2LB BAG--1.8OZ WATER SOLUBLE PACK 1 TBSP PER GAL</t>
  </si>
  <si>
    <t>UPSTAR INSECTICIDE 1 GAL (FIREBIRD PRO)--1 TSP PER GAL / 8OZ PER 100 GAL</t>
  </si>
  <si>
    <t>WEEDAR 64  2.5 GAL. SELECTIVE  1 - 2 tsp / gallon ( use only when cool weather ) HERBICIDE</t>
  </si>
  <si>
    <t>WISDOM GRANULAR ( BIFENTRIN ) 25 LB - LAWN INSECTICIDE  FOR WEBWORM, CHINCH BUGS , ANTS ETC ( 2.5LBS PER 1000 SQ FT OR 1 BAG PER 10,000 SQ FT )</t>
  </si>
  <si>
    <t>VAT INCLUDED</t>
  </si>
  <si>
    <t>PRICES LISTED ARE FOR BUDGETING PURPOSES ONLY.PRICES MAY FLUCTUATE SEASONALLY OR WITH SUPPLY.PLEASE VERIFY EXACT PRICING WITH OUR OFFICE @ 242-362-6084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</si>
</sst>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8"/>
      <color rgb="FF000000"/>
      <name val="Arial"/>
      <family val="2"/>
    </font>
    <font>
      <sz val="8"/>
      <color rgb="FF323232"/>
      <name val="Arial"/>
      <family val="2"/>
    </font>
    <font>
      <b/>
      <sz val="11"/>
      <color rgb="FF000000"/>
      <name val="Arial Black"/>
      <family val="2"/>
    </font>
    <font>
      <sz val="11"/>
      <color theme="1"/>
      <name val="Arial Black"/>
      <family val="2"/>
    </font>
    <font>
      <b/>
      <sz val="11"/>
      <color rgb="FFFF000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70"/>
  <sheetViews>
    <sheetView tabSelected="1" topLeftCell="A76" workbookViewId="0">
      <selection activeCell="C131" sqref="C131"/>
    </sheetView>
  </sheetViews>
  <sheetFormatPr defaultRowHeight="15" x14ac:dyDescent="0.25"/>
  <cols>
    <col min="1" max="1" width="83.28515625" style="1" customWidth="1"/>
    <col min="2" max="2" width="14.85546875" style="1" customWidth="1"/>
    <col min="3" max="3" width="21.7109375" style="14" customWidth="1"/>
  </cols>
  <sheetData>
    <row r="3" spans="1:3" ht="18.75" x14ac:dyDescent="0.4">
      <c r="A3" s="6" t="s">
        <v>138</v>
      </c>
      <c r="B3" s="6"/>
      <c r="C3" s="10"/>
    </row>
    <row r="4" spans="1:3" ht="18.75" x14ac:dyDescent="0.4">
      <c r="A4" s="2" t="s">
        <v>0</v>
      </c>
      <c r="B4" s="2" t="s">
        <v>1</v>
      </c>
      <c r="C4" s="11" t="s">
        <v>137</v>
      </c>
    </row>
    <row r="5" spans="1:3" x14ac:dyDescent="0.25">
      <c r="A5" s="7" t="s">
        <v>2</v>
      </c>
      <c r="B5" s="3">
        <v>28</v>
      </c>
      <c r="C5" s="12">
        <f t="shared" ref="C5:C68" si="0">B5*112%</f>
        <v>31.360000000000003</v>
      </c>
    </row>
    <row r="6" spans="1:3" x14ac:dyDescent="0.25">
      <c r="A6" s="7" t="s">
        <v>3</v>
      </c>
      <c r="B6" s="3">
        <v>27</v>
      </c>
      <c r="C6" s="12">
        <f t="shared" si="0"/>
        <v>30.240000000000002</v>
      </c>
    </row>
    <row r="7" spans="1:3" x14ac:dyDescent="0.25">
      <c r="A7" s="7" t="s">
        <v>4</v>
      </c>
      <c r="B7" s="3">
        <v>14</v>
      </c>
      <c r="C7" s="12">
        <f t="shared" si="0"/>
        <v>15.680000000000001</v>
      </c>
    </row>
    <row r="8" spans="1:3" x14ac:dyDescent="0.25">
      <c r="A8" s="7" t="s">
        <v>5</v>
      </c>
      <c r="B8" s="3">
        <v>14</v>
      </c>
      <c r="C8" s="12">
        <f t="shared" si="0"/>
        <v>15.680000000000001</v>
      </c>
    </row>
    <row r="9" spans="1:3" x14ac:dyDescent="0.25">
      <c r="A9" s="7" t="s">
        <v>6</v>
      </c>
      <c r="B9" s="3">
        <v>21.5</v>
      </c>
      <c r="C9" s="12">
        <f t="shared" si="0"/>
        <v>24.080000000000002</v>
      </c>
    </row>
    <row r="10" spans="1:3" x14ac:dyDescent="0.25">
      <c r="A10" s="7" t="s">
        <v>7</v>
      </c>
      <c r="B10" s="3">
        <v>12.5</v>
      </c>
      <c r="C10" s="12">
        <f t="shared" si="0"/>
        <v>14.000000000000002</v>
      </c>
    </row>
    <row r="11" spans="1:3" x14ac:dyDescent="0.25">
      <c r="A11" s="7" t="s">
        <v>8</v>
      </c>
      <c r="B11" s="3">
        <v>29</v>
      </c>
      <c r="C11" s="12">
        <f t="shared" si="0"/>
        <v>32.480000000000004</v>
      </c>
    </row>
    <row r="12" spans="1:3" x14ac:dyDescent="0.25">
      <c r="A12" s="7" t="s">
        <v>9</v>
      </c>
      <c r="B12" s="3">
        <v>31</v>
      </c>
      <c r="C12" s="12">
        <f t="shared" si="0"/>
        <v>34.720000000000006</v>
      </c>
    </row>
    <row r="13" spans="1:3" x14ac:dyDescent="0.25">
      <c r="A13" s="7" t="s">
        <v>10</v>
      </c>
      <c r="B13" s="3">
        <v>14</v>
      </c>
      <c r="C13" s="12">
        <f t="shared" si="0"/>
        <v>15.680000000000001</v>
      </c>
    </row>
    <row r="14" spans="1:3" x14ac:dyDescent="0.25">
      <c r="A14" s="7" t="s">
        <v>11</v>
      </c>
      <c r="B14" s="3">
        <v>28</v>
      </c>
      <c r="C14" s="12">
        <f t="shared" si="0"/>
        <v>31.360000000000003</v>
      </c>
    </row>
    <row r="15" spans="1:3" x14ac:dyDescent="0.25">
      <c r="A15" s="7" t="s">
        <v>12</v>
      </c>
      <c r="B15" s="3">
        <v>15.9</v>
      </c>
      <c r="C15" s="12">
        <f t="shared" si="0"/>
        <v>17.808000000000003</v>
      </c>
    </row>
    <row r="16" spans="1:3" x14ac:dyDescent="0.25">
      <c r="A16" s="7" t="s">
        <v>13</v>
      </c>
      <c r="B16" s="3">
        <v>14</v>
      </c>
      <c r="C16" s="12">
        <f t="shared" si="0"/>
        <v>15.680000000000001</v>
      </c>
    </row>
    <row r="17" spans="1:3" x14ac:dyDescent="0.25">
      <c r="A17" s="7" t="s">
        <v>14</v>
      </c>
      <c r="B17" s="3">
        <v>6.5</v>
      </c>
      <c r="C17" s="12">
        <f t="shared" si="0"/>
        <v>7.2800000000000011</v>
      </c>
    </row>
    <row r="18" spans="1:3" x14ac:dyDescent="0.25">
      <c r="A18" s="7" t="s">
        <v>15</v>
      </c>
      <c r="B18" s="3">
        <v>10</v>
      </c>
      <c r="C18" s="12">
        <f t="shared" si="0"/>
        <v>11.200000000000001</v>
      </c>
    </row>
    <row r="19" spans="1:3" x14ac:dyDescent="0.25">
      <c r="A19" s="7" t="s">
        <v>16</v>
      </c>
      <c r="B19" s="3">
        <v>22</v>
      </c>
      <c r="C19" s="12">
        <f t="shared" si="0"/>
        <v>24.64</v>
      </c>
    </row>
    <row r="20" spans="1:3" x14ac:dyDescent="0.25">
      <c r="A20" s="7" t="s">
        <v>17</v>
      </c>
      <c r="B20" s="3">
        <v>10</v>
      </c>
      <c r="C20" s="12">
        <f t="shared" si="0"/>
        <v>11.200000000000001</v>
      </c>
    </row>
    <row r="21" spans="1:3" x14ac:dyDescent="0.25">
      <c r="A21" s="7" t="s">
        <v>18</v>
      </c>
      <c r="B21" s="3">
        <v>11.5</v>
      </c>
      <c r="C21" s="12">
        <f t="shared" si="0"/>
        <v>12.88</v>
      </c>
    </row>
    <row r="22" spans="1:3" x14ac:dyDescent="0.25">
      <c r="A22" s="7" t="s">
        <v>19</v>
      </c>
      <c r="B22" s="3">
        <v>10</v>
      </c>
      <c r="C22" s="12">
        <f t="shared" si="0"/>
        <v>11.200000000000001</v>
      </c>
    </row>
    <row r="23" spans="1:3" x14ac:dyDescent="0.25">
      <c r="A23" s="7" t="s">
        <v>20</v>
      </c>
      <c r="B23" s="3">
        <v>23</v>
      </c>
      <c r="C23" s="12">
        <f t="shared" si="0"/>
        <v>25.76</v>
      </c>
    </row>
    <row r="24" spans="1:3" x14ac:dyDescent="0.25">
      <c r="A24" s="7" t="s">
        <v>21</v>
      </c>
      <c r="B24" s="3">
        <v>14</v>
      </c>
      <c r="C24" s="12">
        <f t="shared" si="0"/>
        <v>15.680000000000001</v>
      </c>
    </row>
    <row r="25" spans="1:3" x14ac:dyDescent="0.25">
      <c r="A25" s="7" t="s">
        <v>22</v>
      </c>
      <c r="B25" s="3">
        <v>27</v>
      </c>
      <c r="C25" s="12">
        <f t="shared" si="0"/>
        <v>30.240000000000002</v>
      </c>
    </row>
    <row r="26" spans="1:3" x14ac:dyDescent="0.25">
      <c r="A26" s="7" t="s">
        <v>23</v>
      </c>
      <c r="B26" s="3">
        <v>38</v>
      </c>
      <c r="C26" s="12">
        <f t="shared" si="0"/>
        <v>42.56</v>
      </c>
    </row>
    <row r="27" spans="1:3" x14ac:dyDescent="0.25">
      <c r="A27" s="7" t="s">
        <v>24</v>
      </c>
      <c r="B27" s="3">
        <v>21</v>
      </c>
      <c r="C27" s="12">
        <f t="shared" si="0"/>
        <v>23.520000000000003</v>
      </c>
    </row>
    <row r="28" spans="1:3" x14ac:dyDescent="0.25">
      <c r="A28" s="7" t="s">
        <v>25</v>
      </c>
      <c r="B28" s="3">
        <v>18</v>
      </c>
      <c r="C28" s="12">
        <f t="shared" si="0"/>
        <v>20.160000000000004</v>
      </c>
    </row>
    <row r="29" spans="1:3" x14ac:dyDescent="0.25">
      <c r="A29" s="7" t="s">
        <v>26</v>
      </c>
      <c r="B29" s="3">
        <v>15</v>
      </c>
      <c r="C29" s="12">
        <f t="shared" si="0"/>
        <v>16.8</v>
      </c>
    </row>
    <row r="30" spans="1:3" x14ac:dyDescent="0.25">
      <c r="A30" s="7" t="s">
        <v>27</v>
      </c>
      <c r="B30" s="3">
        <v>24</v>
      </c>
      <c r="C30" s="12">
        <f t="shared" si="0"/>
        <v>26.880000000000003</v>
      </c>
    </row>
    <row r="31" spans="1:3" x14ac:dyDescent="0.25">
      <c r="A31" s="7" t="s">
        <v>28</v>
      </c>
      <c r="B31" s="3">
        <v>28</v>
      </c>
      <c r="C31" s="12">
        <f t="shared" si="0"/>
        <v>31.360000000000003</v>
      </c>
    </row>
    <row r="32" spans="1:3" x14ac:dyDescent="0.25">
      <c r="A32" s="7" t="s">
        <v>29</v>
      </c>
      <c r="B32" s="3">
        <v>6</v>
      </c>
      <c r="C32" s="12">
        <f t="shared" si="0"/>
        <v>6.7200000000000006</v>
      </c>
    </row>
    <row r="33" spans="1:3" x14ac:dyDescent="0.25">
      <c r="A33" s="7" t="s">
        <v>30</v>
      </c>
      <c r="B33" s="3">
        <v>7</v>
      </c>
      <c r="C33" s="12">
        <f t="shared" si="0"/>
        <v>7.8400000000000007</v>
      </c>
    </row>
    <row r="34" spans="1:3" x14ac:dyDescent="0.25">
      <c r="A34" s="7" t="s">
        <v>31</v>
      </c>
      <c r="B34" s="3">
        <v>30</v>
      </c>
      <c r="C34" s="12">
        <f t="shared" si="0"/>
        <v>33.6</v>
      </c>
    </row>
    <row r="35" spans="1:3" x14ac:dyDescent="0.25">
      <c r="A35" s="7" t="s">
        <v>32</v>
      </c>
      <c r="B35" s="3">
        <v>17</v>
      </c>
      <c r="C35" s="12">
        <f t="shared" si="0"/>
        <v>19.040000000000003</v>
      </c>
    </row>
    <row r="36" spans="1:3" x14ac:dyDescent="0.25">
      <c r="A36" s="7" t="s">
        <v>33</v>
      </c>
      <c r="B36" s="3">
        <v>8.5</v>
      </c>
      <c r="C36" s="12">
        <f t="shared" si="0"/>
        <v>9.5200000000000014</v>
      </c>
    </row>
    <row r="37" spans="1:3" x14ac:dyDescent="0.25">
      <c r="A37" s="7" t="s">
        <v>34</v>
      </c>
      <c r="B37" s="3">
        <v>8.9499999999999993</v>
      </c>
      <c r="C37" s="12">
        <f t="shared" si="0"/>
        <v>10.024000000000001</v>
      </c>
    </row>
    <row r="38" spans="1:3" x14ac:dyDescent="0.25">
      <c r="A38" s="7" t="s">
        <v>35</v>
      </c>
      <c r="B38" s="3">
        <v>24</v>
      </c>
      <c r="C38" s="12">
        <f t="shared" si="0"/>
        <v>26.880000000000003</v>
      </c>
    </row>
    <row r="39" spans="1:3" x14ac:dyDescent="0.25">
      <c r="A39" s="7" t="s">
        <v>36</v>
      </c>
      <c r="B39" s="3">
        <v>25</v>
      </c>
      <c r="C39" s="12">
        <f t="shared" si="0"/>
        <v>28.000000000000004</v>
      </c>
    </row>
    <row r="40" spans="1:3" x14ac:dyDescent="0.25">
      <c r="A40" s="7" t="s">
        <v>37</v>
      </c>
      <c r="B40" s="3">
        <v>21</v>
      </c>
      <c r="C40" s="12">
        <f t="shared" si="0"/>
        <v>23.520000000000003</v>
      </c>
    </row>
    <row r="41" spans="1:3" x14ac:dyDescent="0.25">
      <c r="A41" s="7" t="s">
        <v>38</v>
      </c>
      <c r="B41" s="3">
        <v>21</v>
      </c>
      <c r="C41" s="12">
        <f t="shared" si="0"/>
        <v>23.520000000000003</v>
      </c>
    </row>
    <row r="42" spans="1:3" x14ac:dyDescent="0.25">
      <c r="A42" s="7" t="s">
        <v>39</v>
      </c>
      <c r="B42" s="3">
        <v>8</v>
      </c>
      <c r="C42" s="12">
        <f t="shared" si="0"/>
        <v>8.9600000000000009</v>
      </c>
    </row>
    <row r="43" spans="1:3" x14ac:dyDescent="0.25">
      <c r="A43" s="7" t="s">
        <v>40</v>
      </c>
      <c r="B43" s="3">
        <v>21</v>
      </c>
      <c r="C43" s="12">
        <f t="shared" si="0"/>
        <v>23.520000000000003</v>
      </c>
    </row>
    <row r="44" spans="1:3" x14ac:dyDescent="0.25">
      <c r="A44" s="7" t="s">
        <v>41</v>
      </c>
      <c r="B44" s="3">
        <v>22.65</v>
      </c>
      <c r="C44" s="12">
        <f t="shared" si="0"/>
        <v>25.368000000000002</v>
      </c>
    </row>
    <row r="45" spans="1:3" x14ac:dyDescent="0.25">
      <c r="A45" s="7" t="s">
        <v>42</v>
      </c>
      <c r="B45" s="3">
        <v>16.149999999999999</v>
      </c>
      <c r="C45" s="12">
        <f t="shared" si="0"/>
        <v>18.088000000000001</v>
      </c>
    </row>
    <row r="46" spans="1:3" x14ac:dyDescent="0.25">
      <c r="A46" s="7" t="s">
        <v>43</v>
      </c>
      <c r="B46" s="3">
        <v>21</v>
      </c>
      <c r="C46" s="12">
        <f t="shared" si="0"/>
        <v>23.520000000000003</v>
      </c>
    </row>
    <row r="47" spans="1:3" x14ac:dyDescent="0.25">
      <c r="A47" s="7" t="s">
        <v>44</v>
      </c>
      <c r="B47" s="3">
        <v>17</v>
      </c>
      <c r="C47" s="12">
        <f t="shared" si="0"/>
        <v>19.040000000000003</v>
      </c>
    </row>
    <row r="48" spans="1:3" x14ac:dyDescent="0.25">
      <c r="A48" s="7" t="s">
        <v>45</v>
      </c>
      <c r="B48" s="3">
        <v>23</v>
      </c>
      <c r="C48" s="12">
        <f t="shared" si="0"/>
        <v>25.76</v>
      </c>
    </row>
    <row r="49" spans="1:3" x14ac:dyDescent="0.25">
      <c r="A49" s="7" t="s">
        <v>46</v>
      </c>
      <c r="B49" s="3">
        <v>78</v>
      </c>
      <c r="C49" s="12">
        <f t="shared" si="0"/>
        <v>87.360000000000014</v>
      </c>
    </row>
    <row r="50" spans="1:3" x14ac:dyDescent="0.25">
      <c r="A50" s="7" t="s">
        <v>47</v>
      </c>
      <c r="B50" s="3">
        <v>49.5</v>
      </c>
      <c r="C50" s="12">
        <f t="shared" si="0"/>
        <v>55.440000000000005</v>
      </c>
    </row>
    <row r="51" spans="1:3" x14ac:dyDescent="0.25">
      <c r="A51" s="7" t="s">
        <v>48</v>
      </c>
      <c r="B51" s="3">
        <v>11</v>
      </c>
      <c r="C51" s="12">
        <f t="shared" si="0"/>
        <v>12.32</v>
      </c>
    </row>
    <row r="52" spans="1:3" x14ac:dyDescent="0.25">
      <c r="A52" s="7" t="s">
        <v>49</v>
      </c>
      <c r="B52" s="3">
        <v>22</v>
      </c>
      <c r="C52" s="12">
        <f t="shared" si="0"/>
        <v>24.64</v>
      </c>
    </row>
    <row r="53" spans="1:3" x14ac:dyDescent="0.25">
      <c r="A53" s="7" t="s">
        <v>50</v>
      </c>
      <c r="B53" s="3">
        <v>11</v>
      </c>
      <c r="C53" s="12">
        <f t="shared" si="0"/>
        <v>12.32</v>
      </c>
    </row>
    <row r="54" spans="1:3" x14ac:dyDescent="0.25">
      <c r="A54" s="7" t="s">
        <v>51</v>
      </c>
      <c r="B54" s="3">
        <v>10</v>
      </c>
      <c r="C54" s="12">
        <f t="shared" si="0"/>
        <v>11.200000000000001</v>
      </c>
    </row>
    <row r="55" spans="1:3" x14ac:dyDescent="0.25">
      <c r="A55" s="7" t="s">
        <v>52</v>
      </c>
      <c r="B55" s="3">
        <v>45</v>
      </c>
      <c r="C55" s="12">
        <f t="shared" si="0"/>
        <v>50.400000000000006</v>
      </c>
    </row>
    <row r="56" spans="1:3" x14ac:dyDescent="0.25">
      <c r="A56" s="7" t="s">
        <v>53</v>
      </c>
      <c r="B56" s="3">
        <v>18.5</v>
      </c>
      <c r="C56" s="12">
        <f t="shared" si="0"/>
        <v>20.720000000000002</v>
      </c>
    </row>
    <row r="57" spans="1:3" x14ac:dyDescent="0.25">
      <c r="A57" s="7" t="s">
        <v>54</v>
      </c>
      <c r="B57" s="3">
        <v>13</v>
      </c>
      <c r="C57" s="12">
        <f t="shared" si="0"/>
        <v>14.560000000000002</v>
      </c>
    </row>
    <row r="58" spans="1:3" x14ac:dyDescent="0.25">
      <c r="A58" s="7" t="s">
        <v>55</v>
      </c>
      <c r="B58" s="3">
        <v>17.25</v>
      </c>
      <c r="C58" s="12">
        <f t="shared" si="0"/>
        <v>19.32</v>
      </c>
    </row>
    <row r="59" spans="1:3" x14ac:dyDescent="0.25">
      <c r="A59" s="8" t="s">
        <v>56</v>
      </c>
      <c r="B59" s="4">
        <v>48</v>
      </c>
      <c r="C59" s="12">
        <f t="shared" si="0"/>
        <v>53.760000000000005</v>
      </c>
    </row>
    <row r="60" spans="1:3" x14ac:dyDescent="0.25">
      <c r="A60" s="8" t="s">
        <v>57</v>
      </c>
      <c r="B60" s="4">
        <v>36</v>
      </c>
      <c r="C60" s="12">
        <f t="shared" si="0"/>
        <v>40.320000000000007</v>
      </c>
    </row>
    <row r="61" spans="1:3" x14ac:dyDescent="0.25">
      <c r="A61" s="8" t="s">
        <v>58</v>
      </c>
      <c r="B61" s="4">
        <v>37.5</v>
      </c>
      <c r="C61" s="12">
        <f t="shared" si="0"/>
        <v>42.000000000000007</v>
      </c>
    </row>
    <row r="62" spans="1:3" x14ac:dyDescent="0.25">
      <c r="A62" s="8" t="s">
        <v>59</v>
      </c>
      <c r="B62" s="4">
        <v>52</v>
      </c>
      <c r="C62" s="12">
        <f t="shared" si="0"/>
        <v>58.240000000000009</v>
      </c>
    </row>
    <row r="63" spans="1:3" x14ac:dyDescent="0.25">
      <c r="A63" s="8" t="s">
        <v>60</v>
      </c>
      <c r="B63" s="4">
        <v>52</v>
      </c>
      <c r="C63" s="12">
        <f t="shared" si="0"/>
        <v>58.240000000000009</v>
      </c>
    </row>
    <row r="64" spans="1:3" x14ac:dyDescent="0.25">
      <c r="A64" s="8" t="s">
        <v>61</v>
      </c>
      <c r="B64" s="4">
        <v>36</v>
      </c>
      <c r="C64" s="12">
        <f t="shared" si="0"/>
        <v>40.320000000000007</v>
      </c>
    </row>
    <row r="65" spans="1:3" x14ac:dyDescent="0.25">
      <c r="A65" s="8" t="s">
        <v>62</v>
      </c>
      <c r="B65" s="4">
        <v>39</v>
      </c>
      <c r="C65" s="12">
        <f t="shared" si="0"/>
        <v>43.680000000000007</v>
      </c>
    </row>
    <row r="66" spans="1:3" x14ac:dyDescent="0.25">
      <c r="A66" s="8" t="s">
        <v>63</v>
      </c>
      <c r="B66" s="4">
        <v>125</v>
      </c>
      <c r="C66" s="12">
        <f t="shared" si="0"/>
        <v>140</v>
      </c>
    </row>
    <row r="67" spans="1:3" x14ac:dyDescent="0.25">
      <c r="A67" s="8" t="s">
        <v>64</v>
      </c>
      <c r="B67" s="4">
        <v>41.5</v>
      </c>
      <c r="C67" s="12">
        <f t="shared" si="0"/>
        <v>46.480000000000004</v>
      </c>
    </row>
    <row r="68" spans="1:3" x14ac:dyDescent="0.25">
      <c r="A68" s="8" t="s">
        <v>65</v>
      </c>
      <c r="B68" s="4">
        <v>43</v>
      </c>
      <c r="C68" s="12">
        <f t="shared" si="0"/>
        <v>48.160000000000004</v>
      </c>
    </row>
    <row r="69" spans="1:3" x14ac:dyDescent="0.25">
      <c r="A69" s="8" t="s">
        <v>66</v>
      </c>
      <c r="B69" s="4">
        <v>31</v>
      </c>
      <c r="C69" s="12">
        <f t="shared" ref="C69:C136" si="1">B69*112%</f>
        <v>34.720000000000006</v>
      </c>
    </row>
    <row r="70" spans="1:3" x14ac:dyDescent="0.25">
      <c r="A70" s="8" t="s">
        <v>67</v>
      </c>
      <c r="B70" s="4">
        <v>87</v>
      </c>
      <c r="C70" s="12">
        <f t="shared" si="1"/>
        <v>97.440000000000012</v>
      </c>
    </row>
    <row r="71" spans="1:3" x14ac:dyDescent="0.25">
      <c r="A71" s="8" t="s">
        <v>68</v>
      </c>
      <c r="B71" s="4">
        <v>21</v>
      </c>
      <c r="C71" s="12">
        <f t="shared" si="1"/>
        <v>23.520000000000003</v>
      </c>
    </row>
    <row r="72" spans="1:3" x14ac:dyDescent="0.25">
      <c r="A72" s="8" t="s">
        <v>69</v>
      </c>
      <c r="B72" s="4">
        <v>34.5</v>
      </c>
      <c r="C72" s="12">
        <f t="shared" si="1"/>
        <v>38.64</v>
      </c>
    </row>
    <row r="73" spans="1:3" x14ac:dyDescent="0.25">
      <c r="A73" s="8" t="s">
        <v>70</v>
      </c>
      <c r="B73" s="4">
        <v>54</v>
      </c>
      <c r="C73" s="12">
        <f t="shared" si="1"/>
        <v>60.480000000000004</v>
      </c>
    </row>
    <row r="74" spans="1:3" x14ac:dyDescent="0.25">
      <c r="A74" s="8" t="s">
        <v>71</v>
      </c>
      <c r="B74" s="4">
        <v>55</v>
      </c>
      <c r="C74" s="12">
        <f t="shared" si="1"/>
        <v>61.600000000000009</v>
      </c>
    </row>
    <row r="75" spans="1:3" x14ac:dyDescent="0.25">
      <c r="A75" s="8" t="s">
        <v>72</v>
      </c>
      <c r="B75" s="4">
        <v>34</v>
      </c>
      <c r="C75" s="12">
        <f t="shared" si="1"/>
        <v>38.080000000000005</v>
      </c>
    </row>
    <row r="76" spans="1:3" x14ac:dyDescent="0.25">
      <c r="A76" s="8" t="s">
        <v>73</v>
      </c>
      <c r="B76" s="4">
        <v>84</v>
      </c>
      <c r="C76" s="12">
        <f t="shared" si="1"/>
        <v>94.080000000000013</v>
      </c>
    </row>
    <row r="77" spans="1:3" x14ac:dyDescent="0.25">
      <c r="A77" s="8" t="s">
        <v>74</v>
      </c>
      <c r="B77" s="4">
        <v>58</v>
      </c>
      <c r="C77" s="12">
        <f t="shared" si="1"/>
        <v>64.960000000000008</v>
      </c>
    </row>
    <row r="78" spans="1:3" x14ac:dyDescent="0.25">
      <c r="A78" s="8"/>
      <c r="B78" s="4"/>
      <c r="C78" s="12"/>
    </row>
    <row r="79" spans="1:3" x14ac:dyDescent="0.25">
      <c r="A79" s="8"/>
      <c r="B79" s="4"/>
      <c r="C79" s="12"/>
    </row>
    <row r="80" spans="1:3" x14ac:dyDescent="0.25">
      <c r="A80" s="8"/>
      <c r="B80" s="4"/>
      <c r="C80" s="12"/>
    </row>
    <row r="81" spans="1:3" x14ac:dyDescent="0.25">
      <c r="A81" s="8"/>
      <c r="B81" s="4"/>
      <c r="C81" s="12"/>
    </row>
    <row r="82" spans="1:3" ht="18.75" x14ac:dyDescent="0.4">
      <c r="A82" s="9" t="s">
        <v>75</v>
      </c>
      <c r="B82" s="2" t="s">
        <v>1</v>
      </c>
      <c r="C82" s="13" t="s">
        <v>137</v>
      </c>
    </row>
    <row r="83" spans="1:3" x14ac:dyDescent="0.25">
      <c r="A83" s="8" t="s">
        <v>76</v>
      </c>
      <c r="B83" s="4">
        <v>65</v>
      </c>
      <c r="C83" s="12">
        <f t="shared" si="1"/>
        <v>72.800000000000011</v>
      </c>
    </row>
    <row r="84" spans="1:3" x14ac:dyDescent="0.25">
      <c r="A84" s="8" t="s">
        <v>77</v>
      </c>
      <c r="B84" s="4">
        <v>19.8</v>
      </c>
      <c r="C84" s="12">
        <f t="shared" si="1"/>
        <v>22.176000000000002</v>
      </c>
    </row>
    <row r="85" spans="1:3" x14ac:dyDescent="0.25">
      <c r="A85" s="8" t="s">
        <v>78</v>
      </c>
      <c r="B85" s="4">
        <v>105</v>
      </c>
      <c r="C85" s="12">
        <f t="shared" si="1"/>
        <v>117.60000000000001</v>
      </c>
    </row>
    <row r="86" spans="1:3" x14ac:dyDescent="0.25">
      <c r="A86" s="8" t="s">
        <v>79</v>
      </c>
      <c r="B86" s="4">
        <v>25</v>
      </c>
      <c r="C86" s="12">
        <f t="shared" si="1"/>
        <v>28.000000000000004</v>
      </c>
    </row>
    <row r="87" spans="1:3" x14ac:dyDescent="0.25">
      <c r="A87" s="8" t="s">
        <v>80</v>
      </c>
      <c r="B87" s="4">
        <v>345</v>
      </c>
      <c r="C87" s="12">
        <f t="shared" si="1"/>
        <v>386.40000000000003</v>
      </c>
    </row>
    <row r="88" spans="1:3" x14ac:dyDescent="0.25">
      <c r="A88" s="8" t="s">
        <v>81</v>
      </c>
      <c r="B88" s="4">
        <v>110</v>
      </c>
      <c r="C88" s="12">
        <f t="shared" si="1"/>
        <v>123.20000000000002</v>
      </c>
    </row>
    <row r="89" spans="1:3" x14ac:dyDescent="0.25">
      <c r="A89" s="8" t="s">
        <v>82</v>
      </c>
      <c r="B89" s="4">
        <v>65</v>
      </c>
      <c r="C89" s="12">
        <f t="shared" si="1"/>
        <v>72.800000000000011</v>
      </c>
    </row>
    <row r="90" spans="1:3" x14ac:dyDescent="0.25">
      <c r="A90" s="8" t="s">
        <v>83</v>
      </c>
      <c r="B90" s="4">
        <v>280</v>
      </c>
      <c r="C90" s="12">
        <f t="shared" si="1"/>
        <v>313.60000000000002</v>
      </c>
    </row>
    <row r="91" spans="1:3" x14ac:dyDescent="0.25">
      <c r="A91" s="8" t="s">
        <v>84</v>
      </c>
      <c r="B91" s="4">
        <v>205</v>
      </c>
      <c r="C91" s="12">
        <f t="shared" si="1"/>
        <v>229.60000000000002</v>
      </c>
    </row>
    <row r="92" spans="1:3" x14ac:dyDescent="0.25">
      <c r="A92" s="8" t="s">
        <v>85</v>
      </c>
      <c r="B92" s="4">
        <v>210</v>
      </c>
      <c r="C92" s="12">
        <f t="shared" si="1"/>
        <v>235.20000000000002</v>
      </c>
    </row>
    <row r="93" spans="1:3" x14ac:dyDescent="0.25">
      <c r="A93" s="8" t="s">
        <v>86</v>
      </c>
      <c r="B93" s="4">
        <v>245</v>
      </c>
      <c r="C93" s="12">
        <f t="shared" si="1"/>
        <v>274.40000000000003</v>
      </c>
    </row>
    <row r="94" spans="1:3" x14ac:dyDescent="0.25">
      <c r="A94" s="8" t="s">
        <v>87</v>
      </c>
      <c r="B94" s="4">
        <v>40</v>
      </c>
      <c r="C94" s="12">
        <f t="shared" si="1"/>
        <v>44.800000000000004</v>
      </c>
    </row>
    <row r="95" spans="1:3" x14ac:dyDescent="0.25">
      <c r="A95" s="8" t="s">
        <v>88</v>
      </c>
      <c r="B95" s="4">
        <v>365</v>
      </c>
      <c r="C95" s="12">
        <f t="shared" si="1"/>
        <v>408.8</v>
      </c>
    </row>
    <row r="96" spans="1:3" x14ac:dyDescent="0.25">
      <c r="A96" s="8" t="s">
        <v>89</v>
      </c>
      <c r="B96" s="4">
        <v>285</v>
      </c>
      <c r="C96" s="12">
        <f t="shared" si="1"/>
        <v>319.20000000000005</v>
      </c>
    </row>
    <row r="97" spans="1:3" x14ac:dyDescent="0.25">
      <c r="A97" s="8" t="s">
        <v>90</v>
      </c>
      <c r="B97" s="4">
        <v>33</v>
      </c>
      <c r="C97" s="12">
        <f t="shared" si="1"/>
        <v>36.96</v>
      </c>
    </row>
    <row r="98" spans="1:3" x14ac:dyDescent="0.25">
      <c r="A98" s="8" t="s">
        <v>91</v>
      </c>
      <c r="B98" s="4">
        <v>19.8</v>
      </c>
      <c r="C98" s="12">
        <f t="shared" si="1"/>
        <v>22.176000000000002</v>
      </c>
    </row>
    <row r="99" spans="1:3" x14ac:dyDescent="0.25">
      <c r="A99" s="8" t="s">
        <v>92</v>
      </c>
      <c r="B99" s="4">
        <v>95</v>
      </c>
      <c r="C99" s="12">
        <f t="shared" si="1"/>
        <v>106.4</v>
      </c>
    </row>
    <row r="100" spans="1:3" x14ac:dyDescent="0.25">
      <c r="A100" s="8" t="s">
        <v>93</v>
      </c>
      <c r="B100" s="4">
        <v>195</v>
      </c>
      <c r="C100" s="12">
        <f t="shared" si="1"/>
        <v>218.40000000000003</v>
      </c>
    </row>
    <row r="101" spans="1:3" x14ac:dyDescent="0.25">
      <c r="A101" s="8" t="s">
        <v>94</v>
      </c>
      <c r="B101" s="4">
        <v>225</v>
      </c>
      <c r="C101" s="12">
        <f t="shared" si="1"/>
        <v>252.00000000000003</v>
      </c>
    </row>
    <row r="102" spans="1:3" x14ac:dyDescent="0.25">
      <c r="A102" s="8" t="s">
        <v>95</v>
      </c>
      <c r="B102" s="4">
        <v>122</v>
      </c>
      <c r="C102" s="12">
        <f t="shared" si="1"/>
        <v>136.64000000000001</v>
      </c>
    </row>
    <row r="103" spans="1:3" x14ac:dyDescent="0.25">
      <c r="A103" s="8" t="s">
        <v>96</v>
      </c>
      <c r="B103" s="4">
        <v>52</v>
      </c>
      <c r="C103" s="12">
        <f t="shared" si="1"/>
        <v>58.240000000000009</v>
      </c>
    </row>
    <row r="104" spans="1:3" x14ac:dyDescent="0.25">
      <c r="A104" s="8" t="s">
        <v>97</v>
      </c>
      <c r="B104" s="4">
        <v>116</v>
      </c>
      <c r="C104" s="12">
        <f t="shared" si="1"/>
        <v>129.92000000000002</v>
      </c>
    </row>
    <row r="105" spans="1:3" x14ac:dyDescent="0.25">
      <c r="A105" s="8" t="s">
        <v>98</v>
      </c>
      <c r="B105" s="4">
        <v>158</v>
      </c>
      <c r="C105" s="12">
        <f t="shared" si="1"/>
        <v>176.96</v>
      </c>
    </row>
    <row r="106" spans="1:3" x14ac:dyDescent="0.25">
      <c r="A106" s="8" t="s">
        <v>99</v>
      </c>
      <c r="B106" s="4">
        <v>325</v>
      </c>
      <c r="C106" s="12">
        <f t="shared" si="1"/>
        <v>364.00000000000006</v>
      </c>
    </row>
    <row r="107" spans="1:3" x14ac:dyDescent="0.25">
      <c r="A107" s="8" t="s">
        <v>100</v>
      </c>
      <c r="B107" s="4">
        <v>36</v>
      </c>
      <c r="C107" s="12">
        <f t="shared" si="1"/>
        <v>40.320000000000007</v>
      </c>
    </row>
    <row r="108" spans="1:3" x14ac:dyDescent="0.25">
      <c r="A108" s="8" t="s">
        <v>101</v>
      </c>
      <c r="B108" s="4">
        <v>695</v>
      </c>
      <c r="C108" s="12">
        <f t="shared" si="1"/>
        <v>778.40000000000009</v>
      </c>
    </row>
    <row r="109" spans="1:3" x14ac:dyDescent="0.25">
      <c r="A109" s="8" t="s">
        <v>102</v>
      </c>
      <c r="B109" s="4">
        <v>46</v>
      </c>
      <c r="C109" s="12">
        <f t="shared" si="1"/>
        <v>51.52</v>
      </c>
    </row>
    <row r="110" spans="1:3" x14ac:dyDescent="0.25">
      <c r="A110" s="8" t="s">
        <v>103</v>
      </c>
      <c r="B110" s="4">
        <v>85</v>
      </c>
      <c r="C110" s="12">
        <f t="shared" si="1"/>
        <v>95.2</v>
      </c>
    </row>
    <row r="111" spans="1:3" x14ac:dyDescent="0.25">
      <c r="A111" s="8" t="s">
        <v>104</v>
      </c>
      <c r="B111" s="4">
        <v>88.5</v>
      </c>
      <c r="C111" s="12">
        <f t="shared" si="1"/>
        <v>99.12</v>
      </c>
    </row>
    <row r="112" spans="1:3" x14ac:dyDescent="0.25">
      <c r="A112" s="8" t="s">
        <v>105</v>
      </c>
      <c r="B112" s="4">
        <v>65</v>
      </c>
      <c r="C112" s="12">
        <f t="shared" si="1"/>
        <v>72.800000000000011</v>
      </c>
    </row>
    <row r="113" spans="1:3" x14ac:dyDescent="0.25">
      <c r="A113" s="8" t="s">
        <v>106</v>
      </c>
      <c r="B113" s="4">
        <v>66</v>
      </c>
      <c r="C113" s="12">
        <f t="shared" si="1"/>
        <v>73.92</v>
      </c>
    </row>
    <row r="114" spans="1:3" x14ac:dyDescent="0.25">
      <c r="A114" s="8" t="s">
        <v>107</v>
      </c>
      <c r="B114" s="4">
        <v>395</v>
      </c>
      <c r="C114" s="12">
        <f t="shared" si="1"/>
        <v>442.40000000000003</v>
      </c>
    </row>
    <row r="115" spans="1:3" x14ac:dyDescent="0.25">
      <c r="A115" s="8" t="s">
        <v>108</v>
      </c>
      <c r="B115" s="4">
        <v>105</v>
      </c>
      <c r="C115" s="12">
        <f t="shared" si="1"/>
        <v>117.60000000000001</v>
      </c>
    </row>
    <row r="116" spans="1:3" x14ac:dyDescent="0.25">
      <c r="A116" s="8" t="s">
        <v>109</v>
      </c>
      <c r="B116" s="4">
        <v>220</v>
      </c>
      <c r="C116" s="12">
        <f t="shared" si="1"/>
        <v>246.40000000000003</v>
      </c>
    </row>
    <row r="117" spans="1:3" x14ac:dyDescent="0.25">
      <c r="A117" s="8" t="s">
        <v>110</v>
      </c>
      <c r="B117" s="4">
        <v>275</v>
      </c>
      <c r="C117" s="12">
        <f t="shared" si="1"/>
        <v>308.00000000000006</v>
      </c>
    </row>
    <row r="118" spans="1:3" x14ac:dyDescent="0.25">
      <c r="A118" s="8" t="s">
        <v>111</v>
      </c>
      <c r="B118" s="4">
        <v>535</v>
      </c>
      <c r="C118" s="12">
        <f t="shared" si="1"/>
        <v>599.20000000000005</v>
      </c>
    </row>
    <row r="119" spans="1:3" x14ac:dyDescent="0.25">
      <c r="A119" s="8" t="s">
        <v>112</v>
      </c>
      <c r="B119" s="4">
        <v>235</v>
      </c>
      <c r="C119" s="12">
        <f t="shared" si="1"/>
        <v>263.20000000000005</v>
      </c>
    </row>
    <row r="120" spans="1:3" x14ac:dyDescent="0.25">
      <c r="A120" s="8" t="s">
        <v>113</v>
      </c>
      <c r="B120" s="4">
        <v>565</v>
      </c>
      <c r="C120" s="12">
        <f t="shared" si="1"/>
        <v>632.80000000000007</v>
      </c>
    </row>
    <row r="121" spans="1:3" x14ac:dyDescent="0.25">
      <c r="A121" s="8" t="s">
        <v>114</v>
      </c>
      <c r="B121" s="4">
        <v>275</v>
      </c>
      <c r="C121" s="12">
        <f t="shared" si="1"/>
        <v>308.00000000000006</v>
      </c>
    </row>
    <row r="122" spans="1:3" x14ac:dyDescent="0.25">
      <c r="A122" s="8" t="s">
        <v>115</v>
      </c>
      <c r="B122" s="4">
        <v>145</v>
      </c>
      <c r="C122" s="12">
        <f t="shared" si="1"/>
        <v>162.4</v>
      </c>
    </row>
    <row r="123" spans="1:3" x14ac:dyDescent="0.25">
      <c r="A123" s="8" t="s">
        <v>116</v>
      </c>
      <c r="B123" s="4">
        <v>76</v>
      </c>
      <c r="C123" s="12">
        <f t="shared" si="1"/>
        <v>85.12</v>
      </c>
    </row>
    <row r="124" spans="1:3" x14ac:dyDescent="0.25">
      <c r="A124" s="8" t="s">
        <v>117</v>
      </c>
      <c r="B124" s="4">
        <v>2.25</v>
      </c>
      <c r="C124" s="12">
        <f t="shared" si="1"/>
        <v>2.5200000000000005</v>
      </c>
    </row>
    <row r="125" spans="1:3" x14ac:dyDescent="0.25">
      <c r="A125" s="8" t="s">
        <v>118</v>
      </c>
      <c r="B125" s="4">
        <v>120</v>
      </c>
      <c r="C125" s="12">
        <f t="shared" si="1"/>
        <v>134.4</v>
      </c>
    </row>
    <row r="126" spans="1:3" x14ac:dyDescent="0.25">
      <c r="A126" s="8" t="s">
        <v>119</v>
      </c>
      <c r="B126" s="4">
        <v>345</v>
      </c>
      <c r="C126" s="12">
        <f t="shared" si="1"/>
        <v>386.40000000000003</v>
      </c>
    </row>
    <row r="127" spans="1:3" x14ac:dyDescent="0.25">
      <c r="A127" s="8" t="s">
        <v>120</v>
      </c>
      <c r="B127" s="4">
        <v>445</v>
      </c>
      <c r="C127" s="12">
        <f t="shared" si="1"/>
        <v>498.40000000000003</v>
      </c>
    </row>
    <row r="128" spans="1:3" x14ac:dyDescent="0.25">
      <c r="A128" s="8" t="s">
        <v>121</v>
      </c>
      <c r="B128" s="4">
        <v>175</v>
      </c>
      <c r="C128" s="12">
        <f t="shared" si="1"/>
        <v>196.00000000000003</v>
      </c>
    </row>
    <row r="129" spans="1:3" x14ac:dyDescent="0.25">
      <c r="A129" s="8" t="s">
        <v>122</v>
      </c>
      <c r="B129" s="4">
        <v>585</v>
      </c>
      <c r="C129" s="12">
        <f t="shared" si="1"/>
        <v>655.20000000000005</v>
      </c>
    </row>
    <row r="130" spans="1:3" x14ac:dyDescent="0.25">
      <c r="A130" s="8" t="s">
        <v>123</v>
      </c>
      <c r="B130" s="4">
        <v>110</v>
      </c>
      <c r="C130" s="12">
        <f t="shared" si="1"/>
        <v>123.20000000000002</v>
      </c>
    </row>
    <row r="131" spans="1:3" x14ac:dyDescent="0.25">
      <c r="A131" s="8" t="s">
        <v>124</v>
      </c>
      <c r="B131" s="4">
        <v>327.14999999999998</v>
      </c>
      <c r="C131" s="12">
        <f t="shared" si="1"/>
        <v>366.40800000000002</v>
      </c>
    </row>
    <row r="132" spans="1:3" x14ac:dyDescent="0.25">
      <c r="A132" s="8" t="s">
        <v>125</v>
      </c>
      <c r="B132" s="4">
        <v>375</v>
      </c>
      <c r="C132" s="12">
        <f t="shared" si="1"/>
        <v>420.00000000000006</v>
      </c>
    </row>
    <row r="133" spans="1:3" x14ac:dyDescent="0.25">
      <c r="A133" s="8" t="s">
        <v>126</v>
      </c>
      <c r="B133" s="4">
        <v>168</v>
      </c>
      <c r="C133" s="12">
        <f t="shared" si="1"/>
        <v>188.16000000000003</v>
      </c>
    </row>
    <row r="134" spans="1:3" x14ac:dyDescent="0.25">
      <c r="A134" s="8" t="s">
        <v>127</v>
      </c>
      <c r="B134" s="4">
        <v>69</v>
      </c>
      <c r="C134" s="12">
        <f t="shared" si="1"/>
        <v>77.28</v>
      </c>
    </row>
    <row r="135" spans="1:3" x14ac:dyDescent="0.25">
      <c r="A135" s="8" t="s">
        <v>128</v>
      </c>
      <c r="B135" s="4">
        <v>295</v>
      </c>
      <c r="C135" s="12">
        <f t="shared" si="1"/>
        <v>330.40000000000003</v>
      </c>
    </row>
    <row r="136" spans="1:3" x14ac:dyDescent="0.25">
      <c r="A136" s="8" t="s">
        <v>129</v>
      </c>
      <c r="B136" s="4">
        <v>70</v>
      </c>
      <c r="C136" s="12">
        <f t="shared" si="1"/>
        <v>78.400000000000006</v>
      </c>
    </row>
    <row r="137" spans="1:3" x14ac:dyDescent="0.25">
      <c r="A137" s="8" t="s">
        <v>130</v>
      </c>
      <c r="B137" s="4">
        <v>108</v>
      </c>
      <c r="C137" s="12">
        <f t="shared" ref="C137:C143" si="2">B137*112%</f>
        <v>120.96000000000001</v>
      </c>
    </row>
    <row r="138" spans="1:3" x14ac:dyDescent="0.25">
      <c r="A138" s="8" t="s">
        <v>131</v>
      </c>
      <c r="B138" s="4">
        <v>108</v>
      </c>
      <c r="C138" s="12">
        <f t="shared" si="2"/>
        <v>120.96000000000001</v>
      </c>
    </row>
    <row r="139" spans="1:3" x14ac:dyDescent="0.25">
      <c r="A139" s="8" t="s">
        <v>132</v>
      </c>
      <c r="B139" s="4">
        <v>115</v>
      </c>
      <c r="C139" s="12">
        <f t="shared" si="2"/>
        <v>128.80000000000001</v>
      </c>
    </row>
    <row r="140" spans="1:3" x14ac:dyDescent="0.25">
      <c r="A140" s="8" t="s">
        <v>133</v>
      </c>
      <c r="B140" s="4">
        <v>65</v>
      </c>
      <c r="C140" s="12">
        <f t="shared" si="2"/>
        <v>72.800000000000011</v>
      </c>
    </row>
    <row r="141" spans="1:3" x14ac:dyDescent="0.25">
      <c r="A141" s="8" t="s">
        <v>134</v>
      </c>
      <c r="B141" s="4">
        <v>126</v>
      </c>
      <c r="C141" s="12">
        <f t="shared" si="2"/>
        <v>141.12</v>
      </c>
    </row>
    <row r="142" spans="1:3" x14ac:dyDescent="0.25">
      <c r="A142" s="8" t="s">
        <v>135</v>
      </c>
      <c r="B142" s="4">
        <v>120</v>
      </c>
      <c r="C142" s="12">
        <f t="shared" si="2"/>
        <v>134.4</v>
      </c>
    </row>
    <row r="143" spans="1:3" x14ac:dyDescent="0.25">
      <c r="A143" s="8" t="s">
        <v>136</v>
      </c>
      <c r="B143" s="4">
        <v>39</v>
      </c>
      <c r="C143" s="12">
        <f t="shared" si="2"/>
        <v>43.680000000000007</v>
      </c>
    </row>
    <row r="144" spans="1:3" x14ac:dyDescent="0.25">
      <c r="A144" s="5"/>
      <c r="B144" s="5"/>
      <c r="C144" s="12"/>
    </row>
    <row r="145" spans="1:3" x14ac:dyDescent="0.25">
      <c r="A145" s="5"/>
      <c r="B145" s="5"/>
      <c r="C145" s="12"/>
    </row>
    <row r="146" spans="1:3" x14ac:dyDescent="0.25">
      <c r="A146" s="5"/>
      <c r="B146" s="5"/>
      <c r="C146" s="12"/>
    </row>
    <row r="147" spans="1:3" x14ac:dyDescent="0.25">
      <c r="A147" s="5"/>
      <c r="B147" s="5"/>
      <c r="C147" s="12"/>
    </row>
    <row r="148" spans="1:3" x14ac:dyDescent="0.25">
      <c r="A148" s="5"/>
      <c r="B148" s="5"/>
      <c r="C148" s="12"/>
    </row>
    <row r="149" spans="1:3" x14ac:dyDescent="0.25">
      <c r="A149" s="5"/>
      <c r="B149" s="5"/>
      <c r="C149" s="12"/>
    </row>
    <row r="150" spans="1:3" x14ac:dyDescent="0.25">
      <c r="A150" s="5"/>
      <c r="B150" s="5"/>
      <c r="C150" s="12"/>
    </row>
    <row r="151" spans="1:3" x14ac:dyDescent="0.25">
      <c r="A151" s="5"/>
      <c r="B151" s="5"/>
      <c r="C151" s="12"/>
    </row>
    <row r="152" spans="1:3" x14ac:dyDescent="0.25">
      <c r="A152" s="5"/>
      <c r="B152" s="5"/>
      <c r="C152" s="12"/>
    </row>
    <row r="153" spans="1:3" x14ac:dyDescent="0.25">
      <c r="A153" s="5"/>
      <c r="B153" s="5"/>
      <c r="C153" s="12"/>
    </row>
    <row r="154" spans="1:3" x14ac:dyDescent="0.25">
      <c r="A154" s="5"/>
      <c r="B154" s="5"/>
      <c r="C154" s="12"/>
    </row>
    <row r="155" spans="1:3" x14ac:dyDescent="0.25">
      <c r="A155" s="5"/>
      <c r="B155" s="5"/>
      <c r="C155" s="12"/>
    </row>
    <row r="156" spans="1:3" x14ac:dyDescent="0.25">
      <c r="A156" s="5"/>
      <c r="B156" s="5"/>
      <c r="C156" s="12"/>
    </row>
    <row r="157" spans="1:3" x14ac:dyDescent="0.25">
      <c r="A157" s="5"/>
      <c r="B157" s="5"/>
      <c r="C157" s="12"/>
    </row>
    <row r="158" spans="1:3" x14ac:dyDescent="0.25">
      <c r="A158" s="5"/>
      <c r="B158" s="5"/>
      <c r="C158" s="12"/>
    </row>
    <row r="159" spans="1:3" x14ac:dyDescent="0.25">
      <c r="A159" s="5"/>
      <c r="B159" s="5"/>
      <c r="C159" s="12"/>
    </row>
    <row r="160" spans="1:3" x14ac:dyDescent="0.25">
      <c r="A160" s="5"/>
      <c r="B160" s="5"/>
      <c r="C160" s="12"/>
    </row>
    <row r="161" spans="1:3" x14ac:dyDescent="0.25">
      <c r="A161" s="5"/>
      <c r="B161" s="5"/>
      <c r="C161" s="12"/>
    </row>
    <row r="162" spans="1:3" x14ac:dyDescent="0.25">
      <c r="A162" s="5"/>
      <c r="B162" s="5"/>
      <c r="C162" s="12"/>
    </row>
    <row r="163" spans="1:3" x14ac:dyDescent="0.25">
      <c r="A163" s="5"/>
      <c r="B163" s="5"/>
      <c r="C163" s="12"/>
    </row>
    <row r="164" spans="1:3" x14ac:dyDescent="0.25">
      <c r="A164" s="5"/>
      <c r="B164" s="5"/>
      <c r="C164" s="12"/>
    </row>
    <row r="165" spans="1:3" x14ac:dyDescent="0.25">
      <c r="A165" s="5"/>
      <c r="B165" s="5"/>
      <c r="C165" s="12"/>
    </row>
    <row r="166" spans="1:3" x14ac:dyDescent="0.25">
      <c r="A166" s="5"/>
      <c r="B166" s="5"/>
      <c r="C166" s="12"/>
    </row>
    <row r="167" spans="1:3" x14ac:dyDescent="0.25">
      <c r="A167" s="5"/>
      <c r="B167" s="5"/>
      <c r="C167" s="12"/>
    </row>
    <row r="168" spans="1:3" x14ac:dyDescent="0.25">
      <c r="A168" s="5"/>
      <c r="B168" s="5"/>
      <c r="C168" s="12"/>
    </row>
    <row r="169" spans="1:3" x14ac:dyDescent="0.25">
      <c r="A169" s="5"/>
      <c r="B169" s="5"/>
      <c r="C169" s="12"/>
    </row>
    <row r="170" spans="1:3" x14ac:dyDescent="0.25">
      <c r="A170" s="5"/>
      <c r="B170" s="5"/>
      <c r="C170" s="12"/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Purchasing</dc:creator>
  <cp:lastModifiedBy>Purchasing</cp:lastModifiedBy>
  <cp:lastPrinted>2018-06-26T13:40:31Z</cp:lastPrinted>
  <dcterms:created xsi:type="dcterms:W3CDTF">2018-06-04T18:37:47Z</dcterms:created>
  <dcterms:modified xsi:type="dcterms:W3CDTF">2018-09-27T17:01:34Z</dcterms:modified>
</cp:coreProperties>
</file>